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Алексей\Desktop\"/>
    </mc:Choice>
  </mc:AlternateContent>
  <xr:revisionPtr revIDLastSave="0" documentId="8_{78CDDA24-1D51-4220-9DF2-CD46A3A94411}" xr6:coauthVersionLast="43" xr6:coauthVersionMax="43" xr10:uidLastSave="{00000000-0000-0000-0000-000000000000}"/>
  <bookViews>
    <workbookView xWindow="-120" yWindow="-120" windowWidth="29040" windowHeight="15840" tabRatio="960"/>
  </bookViews>
  <sheets>
    <sheet name="ПРАЙС-ЛИСТ" sheetId="1" r:id="rId1"/>
    <sheet name="Приказ 336" sheetId="25" r:id="rId2"/>
    <sheet name="Физика " sheetId="3" r:id="rId3"/>
    <sheet name=" РАСПРОДАЖА L-микро" sheetId="2" r:id="rId4"/>
    <sheet name="Астрономия" sheetId="24" r:id="rId5"/>
    <sheet name="Химия" sheetId="4" r:id="rId6"/>
    <sheet name="ОБЖ_НВП " sheetId="5" r:id="rId7"/>
    <sheet name="Биология " sheetId="6" r:id="rId8"/>
    <sheet name="Нач.школа" sheetId="7" r:id="rId9"/>
    <sheet name="Русск.язык" sheetId="9" r:id="rId10"/>
    <sheet name="Математика" sheetId="8" r:id="rId11"/>
    <sheet name="География" sheetId="10" r:id="rId12"/>
    <sheet name="История" sheetId="11" r:id="rId13"/>
    <sheet name="Робототех" sheetId="23" r:id="rId14"/>
    <sheet name="Английский" sheetId="21" r:id="rId15"/>
    <sheet name="Музыка" sheetId="20" r:id="rId16"/>
    <sheet name="ИЗО и черчение" sheetId="19" r:id="rId17"/>
    <sheet name="Факультатив" sheetId="12" r:id="rId18"/>
    <sheet name="Столярный" sheetId="15" r:id="rId19"/>
    <sheet name="Слесарный" sheetId="16" r:id="rId20"/>
    <sheet name="Спорт" sheetId="13" r:id="rId21"/>
    <sheet name="Домоводство" sheetId="14" r:id="rId22"/>
    <sheet name="Автодело" sheetId="17" r:id="rId23"/>
    <sheet name="Мебель и ТСО" sheetId="18" r:id="rId24"/>
    <sheet name="Лист1" sheetId="22" state="hidden" r:id="rId25"/>
    <sheet name="Лист2" sheetId="26" r:id="rId26"/>
  </sheets>
  <definedNames>
    <definedName name="YANDEX_13_1">'ОБЖ_НВП '!#REF!</definedName>
    <definedName name="YANDEX_6_1">'ОБЖ_НВП '!#REF!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18" l="1"/>
  <c r="D7" i="18"/>
  <c r="D8" i="18"/>
  <c r="D9" i="18"/>
  <c r="D10" i="18"/>
  <c r="D11" i="18"/>
  <c r="D12" i="18"/>
  <c r="D13" i="18"/>
  <c r="D14" i="18"/>
  <c r="D15" i="18"/>
  <c r="D16" i="18"/>
  <c r="D17" i="18"/>
  <c r="D18" i="18"/>
  <c r="D19" i="18"/>
  <c r="D20" i="18"/>
  <c r="D21" i="18"/>
  <c r="D22" i="18"/>
  <c r="D5" i="18"/>
  <c r="D7" i="17"/>
  <c r="D44" i="17"/>
  <c r="D8" i="17"/>
  <c r="D9" i="17"/>
  <c r="D10" i="17"/>
  <c r="D12" i="17"/>
  <c r="D13" i="17"/>
  <c r="D14" i="17"/>
  <c r="D15" i="17"/>
  <c r="D16" i="17"/>
  <c r="D17" i="17"/>
  <c r="D18" i="17"/>
  <c r="D19" i="17"/>
  <c r="D21" i="17"/>
  <c r="D22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8" i="17"/>
  <c r="D39" i="17"/>
  <c r="D40" i="17"/>
  <c r="D41" i="17"/>
  <c r="D43" i="17"/>
  <c r="D6" i="17"/>
  <c r="D8" i="14"/>
  <c r="D9" i="14"/>
  <c r="D10" i="14"/>
  <c r="D11" i="14"/>
  <c r="D12" i="14"/>
  <c r="D13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2" i="14"/>
  <c r="D63" i="14"/>
  <c r="D64" i="14"/>
  <c r="D65" i="14"/>
  <c r="D66" i="14"/>
  <c r="D67" i="14"/>
  <c r="D69" i="14"/>
  <c r="D70" i="14"/>
  <c r="D71" i="14"/>
  <c r="D72" i="14"/>
  <c r="D73" i="14"/>
  <c r="D74" i="14"/>
  <c r="D75" i="14"/>
  <c r="D76" i="14"/>
  <c r="D77" i="14"/>
  <c r="D79" i="14"/>
  <c r="D80" i="14"/>
  <c r="D81" i="14"/>
  <c r="D82" i="14"/>
  <c r="D83" i="14"/>
  <c r="D85" i="14"/>
  <c r="D86" i="14"/>
  <c r="D87" i="14"/>
  <c r="D88" i="14"/>
  <c r="D7" i="14"/>
  <c r="D89" i="14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7" i="13"/>
  <c r="D38" i="13"/>
  <c r="D39" i="13"/>
  <c r="D40" i="13"/>
  <c r="D41" i="13"/>
  <c r="D42" i="13"/>
  <c r="D43" i="13"/>
  <c r="D44" i="13"/>
  <c r="D45" i="13"/>
  <c r="D46" i="13"/>
  <c r="D48" i="13"/>
  <c r="D49" i="13"/>
  <c r="D50" i="13"/>
  <c r="D51" i="13"/>
  <c r="D53" i="13"/>
  <c r="D54" i="13"/>
  <c r="D55" i="13"/>
  <c r="D56" i="13"/>
  <c r="D58" i="13"/>
  <c r="D59" i="13"/>
  <c r="D60" i="13"/>
  <c r="D61" i="13"/>
  <c r="D62" i="13"/>
  <c r="D64" i="13"/>
  <c r="D65" i="13"/>
  <c r="D66" i="13"/>
  <c r="D67" i="13"/>
  <c r="D68" i="13"/>
  <c r="D69" i="13"/>
  <c r="D71" i="13"/>
  <c r="D72" i="13"/>
  <c r="D73" i="13"/>
  <c r="D74" i="13"/>
  <c r="D76" i="13"/>
  <c r="D77" i="13"/>
  <c r="D78" i="13"/>
  <c r="D79" i="13"/>
  <c r="D81" i="13"/>
  <c r="D82" i="13"/>
  <c r="D84" i="13"/>
  <c r="D85" i="13"/>
  <c r="D86" i="13"/>
  <c r="D87" i="13"/>
  <c r="D88" i="13"/>
  <c r="D90" i="13"/>
  <c r="D91" i="13"/>
  <c r="D92" i="13"/>
  <c r="D93" i="13"/>
  <c r="D94" i="13"/>
  <c r="D95" i="13"/>
  <c r="D96" i="13"/>
  <c r="D97" i="13"/>
  <c r="D98" i="13"/>
  <c r="D100" i="13"/>
  <c r="D101" i="13"/>
  <c r="D102" i="13"/>
  <c r="D103" i="13"/>
  <c r="D104" i="13"/>
  <c r="D105" i="13"/>
  <c r="D106" i="13"/>
  <c r="D107" i="13"/>
  <c r="D6" i="13"/>
  <c r="D7" i="16"/>
  <c r="D8" i="16"/>
  <c r="D9" i="16"/>
  <c r="D11" i="16"/>
  <c r="D12" i="16"/>
  <c r="D13" i="16"/>
  <c r="D14" i="16"/>
  <c r="D15" i="16"/>
  <c r="D16" i="16"/>
  <c r="D17" i="16"/>
  <c r="D18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5" i="16"/>
  <c r="D56" i="16"/>
  <c r="D57" i="16"/>
  <c r="D58" i="16"/>
  <c r="D59" i="16"/>
  <c r="D60" i="16"/>
  <c r="D61" i="16"/>
  <c r="D62" i="16"/>
  <c r="D63" i="16"/>
  <c r="D64" i="16"/>
  <c r="D65" i="16"/>
  <c r="D67" i="16"/>
  <c r="D68" i="16"/>
  <c r="D69" i="16"/>
  <c r="D70" i="16"/>
  <c r="D71" i="16"/>
  <c r="D72" i="16"/>
  <c r="D74" i="16"/>
  <c r="D75" i="16"/>
  <c r="D76" i="16"/>
  <c r="D77" i="16"/>
  <c r="D79" i="16"/>
  <c r="D80" i="16"/>
  <c r="D81" i="16"/>
  <c r="D82" i="16"/>
  <c r="D83" i="16"/>
  <c r="D84" i="16"/>
  <c r="D85" i="16"/>
  <c r="D86" i="16"/>
  <c r="D87" i="16"/>
  <c r="D88" i="16"/>
  <c r="D89" i="16"/>
  <c r="D91" i="16"/>
  <c r="D92" i="16"/>
  <c r="D93" i="16"/>
  <c r="D94" i="16"/>
  <c r="D95" i="16"/>
  <c r="D96" i="16"/>
  <c r="D97" i="16"/>
  <c r="D98" i="16"/>
  <c r="D99" i="16"/>
  <c r="D100" i="16"/>
  <c r="D101" i="16"/>
  <c r="D103" i="16"/>
  <c r="D104" i="16"/>
  <c r="D105" i="16"/>
  <c r="D106" i="16"/>
  <c r="D107" i="16"/>
  <c r="D108" i="16"/>
  <c r="D109" i="16"/>
  <c r="D110" i="16"/>
  <c r="D111" i="16"/>
  <c r="D112" i="16"/>
  <c r="D113" i="16"/>
  <c r="D114" i="16"/>
  <c r="D6" i="16"/>
  <c r="D115" i="16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6" i="15"/>
  <c r="D94" i="15"/>
  <c r="D7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9" i="19"/>
  <c r="D30" i="19"/>
  <c r="D31" i="19"/>
  <c r="D32" i="19"/>
  <c r="D33" i="19"/>
  <c r="D34" i="19"/>
  <c r="D35" i="19"/>
  <c r="D37" i="19"/>
  <c r="D38" i="19"/>
  <c r="D39" i="19"/>
  <c r="D40" i="19"/>
  <c r="D41" i="19"/>
  <c r="D42" i="19"/>
  <c r="D43" i="19"/>
  <c r="D44" i="19"/>
  <c r="D45" i="19"/>
  <c r="D46" i="19"/>
  <c r="D47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5" i="19"/>
  <c r="D66" i="19"/>
  <c r="D67" i="19"/>
  <c r="D68" i="19"/>
  <c r="D69" i="19"/>
  <c r="D70" i="19"/>
  <c r="D71" i="19"/>
  <c r="D72" i="19"/>
  <c r="D73" i="19"/>
  <c r="D74" i="19"/>
  <c r="D76" i="19"/>
  <c r="D77" i="19"/>
  <c r="D78" i="19"/>
  <c r="D79" i="19"/>
  <c r="D80" i="19"/>
  <c r="D81" i="19"/>
  <c r="D82" i="19"/>
  <c r="D83" i="19"/>
  <c r="D6" i="19"/>
  <c r="D7" i="20"/>
  <c r="D8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7" i="20"/>
  <c r="D28" i="20"/>
  <c r="D29" i="20"/>
  <c r="D30" i="20"/>
  <c r="D31" i="20"/>
  <c r="D32" i="20"/>
  <c r="D34" i="20"/>
  <c r="D35" i="20"/>
  <c r="D36" i="20"/>
  <c r="D6" i="20"/>
  <c r="D37" i="20"/>
  <c r="D7" i="21"/>
  <c r="D8" i="21"/>
  <c r="D9" i="21"/>
  <c r="D10" i="21"/>
  <c r="D11" i="21"/>
  <c r="D12" i="21"/>
  <c r="D13" i="21"/>
  <c r="D15" i="21"/>
  <c r="D16" i="21"/>
  <c r="D18" i="21"/>
  <c r="D19" i="21"/>
  <c r="D20" i="21"/>
  <c r="D21" i="21"/>
  <c r="D22" i="21"/>
  <c r="D23" i="21"/>
  <c r="D24" i="21"/>
  <c r="D26" i="21"/>
  <c r="D27" i="21"/>
  <c r="D28" i="21"/>
  <c r="D29" i="21"/>
  <c r="D30" i="21"/>
  <c r="D31" i="21"/>
  <c r="D33" i="21"/>
  <c r="D34" i="21"/>
  <c r="D35" i="21"/>
  <c r="D36" i="21"/>
  <c r="D38" i="21"/>
  <c r="D39" i="21"/>
  <c r="D40" i="21"/>
  <c r="D41" i="21"/>
  <c r="D42" i="21"/>
  <c r="D44" i="21"/>
  <c r="D45" i="21"/>
  <c r="D46" i="21"/>
  <c r="D47" i="21"/>
  <c r="D48" i="21"/>
  <c r="D49" i="21"/>
  <c r="D50" i="21"/>
  <c r="D51" i="21"/>
  <c r="D6" i="21"/>
  <c r="D7" i="23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6" i="23"/>
  <c r="D38" i="23"/>
  <c r="D7" i="11"/>
  <c r="D8" i="11"/>
  <c r="D9" i="11"/>
  <c r="D10" i="11"/>
  <c r="D11" i="11"/>
  <c r="D12" i="11"/>
  <c r="D13" i="11"/>
  <c r="D14" i="11"/>
  <c r="D15" i="11"/>
  <c r="D18" i="11"/>
  <c r="D19" i="11"/>
  <c r="D20" i="11"/>
  <c r="D21" i="11"/>
  <c r="D22" i="11"/>
  <c r="D23" i="11"/>
  <c r="D24" i="11"/>
  <c r="D25" i="11"/>
  <c r="D27" i="11"/>
  <c r="D28" i="11"/>
  <c r="D29" i="11"/>
  <c r="D30" i="11"/>
  <c r="D31" i="11"/>
  <c r="D32" i="11"/>
  <c r="D33" i="11"/>
  <c r="D34" i="11"/>
  <c r="D35" i="11"/>
  <c r="D36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9" i="11"/>
  <c r="D60" i="11"/>
  <c r="D61" i="11"/>
  <c r="D63" i="11"/>
  <c r="D64" i="11"/>
  <c r="D65" i="11"/>
  <c r="D66" i="11"/>
  <c r="D67" i="11"/>
  <c r="D68" i="11"/>
  <c r="D69" i="11"/>
  <c r="D70" i="11"/>
  <c r="D71" i="11"/>
  <c r="D72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6" i="11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6" i="10"/>
  <c r="D7" i="8"/>
  <c r="D8" i="8"/>
  <c r="D75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6" i="8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6" i="9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6" i="7"/>
  <c r="D27" i="7"/>
  <c r="D28" i="7"/>
  <c r="D29" i="7"/>
  <c r="D30" i="7"/>
  <c r="D31" i="7"/>
  <c r="D32" i="7"/>
  <c r="D35" i="7"/>
  <c r="D36" i="7"/>
  <c r="D37" i="7"/>
  <c r="D38" i="7"/>
  <c r="D39" i="7"/>
  <c r="D40" i="7"/>
  <c r="D41" i="7"/>
  <c r="D42" i="7"/>
  <c r="D43" i="7"/>
  <c r="D44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8" i="7"/>
  <c r="D69" i="7"/>
  <c r="D71" i="7"/>
  <c r="D72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2" i="7"/>
  <c r="D153" i="7"/>
  <c r="D154" i="7"/>
  <c r="D155" i="7"/>
  <c r="D156" i="7"/>
  <c r="D157" i="7"/>
  <c r="D158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7" i="7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50" i="6"/>
  <c r="D251" i="6"/>
  <c r="D252" i="6"/>
  <c r="D253" i="6"/>
  <c r="D254" i="6"/>
  <c r="D255" i="6"/>
  <c r="D256" i="6"/>
  <c r="D257" i="6"/>
  <c r="D6" i="6"/>
  <c r="D258" i="6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6" i="5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6" i="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4" i="24"/>
  <c r="D6" i="24"/>
  <c r="D65" i="24"/>
  <c r="D239" i="3"/>
  <c r="D240" i="3"/>
  <c r="D241" i="3"/>
  <c r="D242" i="3"/>
  <c r="D243" i="3"/>
  <c r="D244" i="3"/>
  <c r="D245" i="3"/>
  <c r="D246" i="3"/>
  <c r="D247" i="3"/>
  <c r="D248" i="3"/>
  <c r="D238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6" i="3"/>
  <c r="D160" i="11"/>
  <c r="D211" i="7"/>
  <c r="D108" i="13"/>
  <c r="D84" i="19"/>
  <c r="D52" i="21"/>
  <c r="D168" i="10"/>
  <c r="D76" i="9"/>
  <c r="D198" i="5"/>
  <c r="D276" i="4"/>
  <c r="D234" i="3"/>
  <c r="D249" i="3"/>
</calcChain>
</file>

<file path=xl/sharedStrings.xml><?xml version="1.0" encoding="utf-8"?>
<sst xmlns="http://schemas.openxmlformats.org/spreadsheetml/2006/main" count="2952" uniqueCount="2412">
  <si>
    <t xml:space="preserve">Прайс-лист </t>
  </si>
  <si>
    <t>Наименование</t>
  </si>
  <si>
    <t xml:space="preserve">Комплекты для проверки знаний учащихся </t>
  </si>
  <si>
    <t>Комплект оборудования "ГИА-лаборатория" (стандартный) по физике</t>
  </si>
  <si>
    <t>Комплект оборудования "ГИА-лаборатория" (базовый) по физике</t>
  </si>
  <si>
    <t>Набор ГИА по химии: оборудование для учителя и реактивы</t>
  </si>
  <si>
    <t>Набор ГИА по химии: оборудование для ученика</t>
  </si>
  <si>
    <r>
      <t>Стойка для наборов "ГИА"</t>
    </r>
    <r>
      <rPr>
        <b/>
        <i/>
        <sz val="10"/>
        <rFont val="Times New Roman"/>
        <family val="1"/>
        <charset val="204"/>
      </rPr>
      <t xml:space="preserve"> продается только с набором ГИА-лаборатория</t>
    </r>
  </si>
  <si>
    <t>Набор "ЕГЭ. Механика"</t>
  </si>
  <si>
    <t>Набор "ЕГЭ. Молекулярная физика и термодинамика"</t>
  </si>
  <si>
    <t>Набор "ЕГЭ. Оптика"</t>
  </si>
  <si>
    <t>Набор "ЕГЭ. Электродинамика"</t>
  </si>
  <si>
    <r>
      <t xml:space="preserve">Стойка для наборов "ЕГЭ"  </t>
    </r>
    <r>
      <rPr>
        <b/>
        <i/>
        <sz val="10"/>
        <rFont val="Times New Roman"/>
        <family val="1"/>
        <charset val="204"/>
      </rPr>
      <t>продается только с набором ЕГЭ-лаборатория</t>
    </r>
  </si>
  <si>
    <t>Лабораторное оборудование  и цифровые лаборатории</t>
  </si>
  <si>
    <t>Набор лабораторный "Механика" (расширенный)</t>
  </si>
  <si>
    <t>Набор лабораторный "Оптика" (расширенный)</t>
  </si>
  <si>
    <t>Комплект для практикума по механике</t>
  </si>
  <si>
    <t>Комплект для практикума по молекулярной физике</t>
  </si>
  <si>
    <t>Комплект для практикума по электричеству (с генератором)</t>
  </si>
  <si>
    <t>Комплект для практикума  по оптике</t>
  </si>
  <si>
    <t xml:space="preserve">Цифровой датчик абсолютного давления (0...200 кПа)      </t>
  </si>
  <si>
    <t>Цифровой датчик влажности (10...100 %)</t>
  </si>
  <si>
    <t xml:space="preserve">Цифровой датчик давления дифференциальный (200 кПа, 20 кПа)    </t>
  </si>
  <si>
    <t>Цифровой датчик для регистрации артериального давления</t>
  </si>
  <si>
    <t>Цифровой датчик дыхания (спирометр)</t>
  </si>
  <si>
    <t xml:space="preserve">Цифровой датчик звука двухканальный  </t>
  </si>
  <si>
    <t xml:space="preserve">Цифровой датчик звука с функцией интегрирования (100 Гц - 10 кГц)   </t>
  </si>
  <si>
    <t xml:space="preserve">Цифровой датчик ионизирующего излучения </t>
  </si>
  <si>
    <t>Цифровой датчик кислорода</t>
  </si>
  <si>
    <t xml:space="preserve">Цифровой датчик магнитного поля </t>
  </si>
  <si>
    <t>Цифровой датчик напряжения (±25 В)</t>
  </si>
  <si>
    <t>Цифровой датчик напряжения (±250 мВ)</t>
  </si>
  <si>
    <t>Цифровой датчик объема газа с контролем температуры</t>
  </si>
  <si>
    <t>Цифровой датчик оптической плотности 525 нм</t>
  </si>
  <si>
    <t>Цифровой датчик оптической плотности 590 нм</t>
  </si>
  <si>
    <t xml:space="preserve">Цифровой датчик оптоэлектрический       </t>
  </si>
  <si>
    <t xml:space="preserve">Цифровой датчик освещенности </t>
  </si>
  <si>
    <t xml:space="preserve">Цифровой датчик положения (4 канала)       </t>
  </si>
  <si>
    <t>Цифровой датчик пульса</t>
  </si>
  <si>
    <t>Цифровой датчик растворенного в воде кислорода</t>
  </si>
  <si>
    <t>Цифровой датчик pH</t>
  </si>
  <si>
    <t>Цифровой датчик регистрации ЭКГ</t>
  </si>
  <si>
    <t>Цифровой датчик света</t>
  </si>
  <si>
    <t>Цифровой датчик силы (ручной динамометр)</t>
  </si>
  <si>
    <t xml:space="preserve">Цифровой датчик силы (± 20 Н)      </t>
  </si>
  <si>
    <r>
      <t xml:space="preserve">Цифровой датчик температуры (-20...+110 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С)     </t>
    </r>
  </si>
  <si>
    <r>
      <t xml:space="preserve">Цифровой датчик температуры (-40...+180 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С ) платиновый     </t>
    </r>
  </si>
  <si>
    <r>
      <t xml:space="preserve">Цифровой датчик температуры термопарный (0...100 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С, 0...400 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С, 0...1000 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 xml:space="preserve">С)    </t>
    </r>
  </si>
  <si>
    <t>Цифровой датчик тока (±2,5 А)</t>
  </si>
  <si>
    <t>Цифровой датчик тока (±250 мА)</t>
  </si>
  <si>
    <t>Цифровой датчик турбидиметр</t>
  </si>
  <si>
    <t xml:space="preserve">Цифровой датчик угла (0...3600 град, 10 оборотов)      </t>
  </si>
  <si>
    <t xml:space="preserve">Цифровой датчик угла (0…270 град)       </t>
  </si>
  <si>
    <t>Цифровой датчик угловой скорости (числа оборотов)</t>
  </si>
  <si>
    <t>Цифровой датчик ускорения трехкоординатный</t>
  </si>
  <si>
    <t>Цифровой датчик частоты дыхания</t>
  </si>
  <si>
    <t>Цифровой датчик электрического заряда</t>
  </si>
  <si>
    <t>Цифровой датчик электропроводности</t>
  </si>
  <si>
    <t>Цифровой осциллографический датчик напряжения (2 канала)</t>
  </si>
  <si>
    <t>Демонстрационный измерительный прибор универсальный</t>
  </si>
  <si>
    <t>Демонстрационное оборудование по физике</t>
  </si>
  <si>
    <t>Набор демонстрационный "Механические явления"</t>
  </si>
  <si>
    <t>Набор демонстрационный "Динамика вращательного движения"</t>
  </si>
  <si>
    <t>Набор демонстрационный "Механические колебания и волны"</t>
  </si>
  <si>
    <t>Набор демонстрационный "Гидростатика и плавание тел"</t>
  </si>
  <si>
    <t xml:space="preserve">Набор демонстрационный "Молекулярная физика и тепловые явления" </t>
  </si>
  <si>
    <t>Набор демонстрационный "Газовые законы и свойства насыщенных паров"</t>
  </si>
  <si>
    <t xml:space="preserve">Набор демонстрационный "Постоянный ток" </t>
  </si>
  <si>
    <t xml:space="preserve">Набор демонстрационный "Полупроводниковые приборы" </t>
  </si>
  <si>
    <t xml:space="preserve">Набор демонстрационный "Электродинамика" </t>
  </si>
  <si>
    <t>Набор демонстрационный "Электрический ток в вакууме"</t>
  </si>
  <si>
    <t>Набор демонстрационный "Электростатические явления"</t>
  </si>
  <si>
    <t>Набор демонстрационный "Электромагнитные волны"</t>
  </si>
  <si>
    <t>Набор демонстрационный "Магнитное поле кольцевых токов"</t>
  </si>
  <si>
    <t>Набор демонстрационный "Звуковые колебания и волны"</t>
  </si>
  <si>
    <t>Набор демонстрационный "Геометрическая оптика" (базовый комплект)</t>
  </si>
  <si>
    <t>Набор демонстрационный "Геометрическая оптика" (расширенный комплект)</t>
  </si>
  <si>
    <t>Набор демонстрационный "Волновая оптика"</t>
  </si>
  <si>
    <t>Набор демонстрационный "Волновая ванна"</t>
  </si>
  <si>
    <t xml:space="preserve">Установка для изучения фотоэффекта </t>
  </si>
  <si>
    <t>Набор для демонстрации электрических полей</t>
  </si>
  <si>
    <t>Набор для демонстрации магнитных полей</t>
  </si>
  <si>
    <t>Генератор Ван-дер-Граафа</t>
  </si>
  <si>
    <t>Спектроскоп двухтрубный</t>
  </si>
  <si>
    <t xml:space="preserve">Электроскопы (пара) </t>
  </si>
  <si>
    <t>Набор спектральных трубок с источником питания (6 шт.)</t>
  </si>
  <si>
    <t>Комплект приборов и принадлежностей для демонстрации св-в электромагнитных волн</t>
  </si>
  <si>
    <r>
      <t xml:space="preserve">Осветитель для набора "Волновая оптика"  </t>
    </r>
    <r>
      <rPr>
        <b/>
        <i/>
        <sz val="10"/>
        <rFont val="Times New Roman"/>
        <family val="1"/>
        <charset val="204"/>
      </rPr>
      <t>продается только с набором демонстрационным "Волновая оптика"</t>
    </r>
  </si>
  <si>
    <t>Оборудование общего назначения по физике</t>
  </si>
  <si>
    <t xml:space="preserve">Аквариум </t>
  </si>
  <si>
    <t>Амперметр лабораторный</t>
  </si>
  <si>
    <t xml:space="preserve">Вольтметр лабораторный </t>
  </si>
  <si>
    <t>Ведерко Архимеда</t>
  </si>
  <si>
    <r>
      <t xml:space="preserve">Весы коромысловые  </t>
    </r>
    <r>
      <rPr>
        <b/>
        <sz val="10"/>
        <color indexed="10"/>
        <rFont val="Times New Roman"/>
        <family val="1"/>
        <charset val="204"/>
      </rPr>
      <t>РАСПРОДАЖА!!</t>
    </r>
  </si>
  <si>
    <t>Весы с разновесами лаб.</t>
  </si>
  <si>
    <t>Весы технические с разновесами дем.</t>
  </si>
  <si>
    <t>Весы электронные лаб. (точность - 0,01 г)</t>
  </si>
  <si>
    <r>
      <t xml:space="preserve">Динамик низкочастотный на подставке </t>
    </r>
    <r>
      <rPr>
        <b/>
        <sz val="10"/>
        <color indexed="10"/>
        <rFont val="Times New Roman"/>
        <family val="1"/>
        <charset val="204"/>
      </rPr>
      <t>РАСПРОДАЖА!!</t>
    </r>
  </si>
  <si>
    <t>Динамометр школьный 5 Н</t>
  </si>
  <si>
    <t>Камертоны на резонансных ящиках 440 Гц</t>
  </si>
  <si>
    <r>
      <t xml:space="preserve">Катушка-моток </t>
    </r>
    <r>
      <rPr>
        <b/>
        <sz val="10"/>
        <color indexed="10"/>
        <rFont val="Times New Roman"/>
        <family val="1"/>
        <charset val="204"/>
      </rPr>
      <t>РАСПРОДАЖА!!</t>
    </r>
  </si>
  <si>
    <t>Комплект проводов</t>
  </si>
  <si>
    <t>Магнит полосовой демонстрационный (пара)</t>
  </si>
  <si>
    <t>Манометр жидкостной демонстрационный</t>
  </si>
  <si>
    <t>Маятник электростатический</t>
  </si>
  <si>
    <t>Миллиамперметр лаб.</t>
  </si>
  <si>
    <t>Набор "Магнитное поле Земли"</t>
  </si>
  <si>
    <t>Набор "Маятник Максвелла"</t>
  </si>
  <si>
    <t xml:space="preserve">Набор калориметрических тел </t>
  </si>
  <si>
    <t>Насос вакуумный Комовского</t>
  </si>
  <si>
    <t>Прибор для демонстрации атмосферного давления (магдебургские полушария)</t>
  </si>
  <si>
    <t>Прибор Ленца</t>
  </si>
  <si>
    <t>Призма наклоняющаяся с отвесом</t>
  </si>
  <si>
    <t>Реостат ползунковый 5 Ом</t>
  </si>
  <si>
    <t>Столик подъемный 200х200</t>
  </si>
  <si>
    <t>Стрелки магнитные на штативах</t>
  </si>
  <si>
    <t>Султан электростатический (шелк) пара</t>
  </si>
  <si>
    <t>Тарелка вакуумная со звонком</t>
  </si>
  <si>
    <t>Теллурий</t>
  </si>
  <si>
    <t>Термометр лаб. 100 С</t>
  </si>
  <si>
    <t>Трубка Ньютона</t>
  </si>
  <si>
    <t>Шар Паскаля</t>
  </si>
  <si>
    <t>Шар с кольцом</t>
  </si>
  <si>
    <t>Штатив демонстрационный физический</t>
  </si>
  <si>
    <t>Штатив демонстрационный химический</t>
  </si>
  <si>
    <t>Штатив рамный</t>
  </si>
  <si>
    <t>Штатив лабораторный</t>
  </si>
  <si>
    <t>Электромагнит разборный (подковообразный)</t>
  </si>
  <si>
    <t>Оборудование общего назначения</t>
  </si>
  <si>
    <t xml:space="preserve">Блок питания 24 В регулируемый </t>
  </si>
  <si>
    <t>Веб-камера на подвижном штативе</t>
  </si>
  <si>
    <t>Видеокамера для работы с оптическими приборами (3 Мпикс)</t>
  </si>
  <si>
    <t>Видеокамера для работы с оптическими приборами (5 Мпикс)</t>
  </si>
  <si>
    <t>Источник питания 12 В регулируемый</t>
  </si>
  <si>
    <t>Микроскоп школьный с подсветкой</t>
  </si>
  <si>
    <t>Модель "Череп человека"</t>
  </si>
  <si>
    <t>Модель мозга в разрезе</t>
  </si>
  <si>
    <t>Модель глаза</t>
  </si>
  <si>
    <t>Модель структуры ДНК (разборная)</t>
  </si>
  <si>
    <t xml:space="preserve">Модель уха </t>
  </si>
  <si>
    <t>Модель носа в разрезе</t>
  </si>
  <si>
    <t>Гортань в разрезе (модель)</t>
  </si>
  <si>
    <t>Желудок в разрезе (модель)</t>
  </si>
  <si>
    <t>Почка в разрезе (модель)</t>
  </si>
  <si>
    <t>Сердце (модель демонстрационная)</t>
  </si>
  <si>
    <t>Торс человека (разборная модель, 42 см)</t>
  </si>
  <si>
    <t>Скелет человека на подставке (170 см)</t>
  </si>
  <si>
    <t>Скелет человека на штативе (85 см)</t>
  </si>
  <si>
    <t>Модель инфузории-туфельки</t>
  </si>
  <si>
    <t>Модель конечности овцы</t>
  </si>
  <si>
    <t>Модель конечности лошади</t>
  </si>
  <si>
    <t>Скелет голубя</t>
  </si>
  <si>
    <t>Скелет костистой рыбы</t>
  </si>
  <si>
    <t>Скелет кролика</t>
  </si>
  <si>
    <t>Скелет лягушки</t>
  </si>
  <si>
    <t>Скелет ящерицы</t>
  </si>
  <si>
    <t>Набор муляжей грибов</t>
  </si>
  <si>
    <t>Набор муляжей овощей (большой)</t>
  </si>
  <si>
    <t>Набор муляжей фруктов (большой)</t>
  </si>
  <si>
    <t>Набор муляжей "Корнеплоды и плоды"</t>
  </si>
  <si>
    <t>Коллекция "Алюминий"</t>
  </si>
  <si>
    <t>Коллекция "Волокна"</t>
  </si>
  <si>
    <t>Коллекция "Каменный уголь и продукты его переработки"</t>
  </si>
  <si>
    <t>Коллекция "Лен и продукты его переработки"</t>
  </si>
  <si>
    <t>Коллекция "Нефть и продукты ее переработки"</t>
  </si>
  <si>
    <t>Коллекция "Пластмассы"</t>
  </si>
  <si>
    <t>Коллекция "Стекло и изделия из стекла"</t>
  </si>
  <si>
    <t>Коллекция "Топливо"</t>
  </si>
  <si>
    <t>Коллекция "Чугун и сталь"</t>
  </si>
  <si>
    <t>Коллекция "Хлопок и продукты его переработки"</t>
  </si>
  <si>
    <t>Коллекция "Шелк"</t>
  </si>
  <si>
    <t>Коллекция "Шерсть и продукты ее переработки"</t>
  </si>
  <si>
    <t>Датчик влажности</t>
  </si>
  <si>
    <t>Датчик давления</t>
  </si>
  <si>
    <t>Датчик магнитного поля</t>
  </si>
  <si>
    <t>Датчик объема газа с контролем температуры</t>
  </si>
  <si>
    <t>Датчик тока и напряжения</t>
  </si>
  <si>
    <t>Датчик угла поворота</t>
  </si>
  <si>
    <t>Датчик частоты дыхания</t>
  </si>
  <si>
    <t>Датчик числа оборотов</t>
  </si>
  <si>
    <t>Термостатирующее устройство</t>
  </si>
  <si>
    <t>Кювета</t>
  </si>
  <si>
    <t>К-во</t>
  </si>
  <si>
    <t>Барометр-анероид</t>
  </si>
  <si>
    <t>Блок питания 24В регулируемый</t>
  </si>
  <si>
    <t>Генератор звуковой (0,1 Гц-100 кГц)</t>
  </si>
  <si>
    <t>Гигрометр (психрометр) ВИТ-2</t>
  </si>
  <si>
    <t>Груз наборный 1 кг</t>
  </si>
  <si>
    <t>Динамометр демонстрационный (пара)</t>
  </si>
  <si>
    <t xml:space="preserve">Источник питания 12 В регулируемый </t>
  </si>
  <si>
    <t>Комплект инструментов классных</t>
  </si>
  <si>
    <t>Машина электрическая обратимая (двигатель-генератор)</t>
  </si>
  <si>
    <t>Метр демонстрационный</t>
  </si>
  <si>
    <t>Набор материалов по физике</t>
  </si>
  <si>
    <t>Термометр демонстрационный</t>
  </si>
  <si>
    <t>Цилиндр с отпадающим дном</t>
  </si>
  <si>
    <t xml:space="preserve">Демонстрационный измерительный прибор универсальный </t>
  </si>
  <si>
    <t>Цифровой датчик ионизирующего излучения</t>
  </si>
  <si>
    <t>Цифровой датчик расстояния ультразвуковой</t>
  </si>
  <si>
    <t xml:space="preserve">Цифровой датчик света </t>
  </si>
  <si>
    <t>Цифровой датчик силы (± 20 Н)</t>
  </si>
  <si>
    <t>Цифровой датчик угла (0...3600 град, 10 оборотов)</t>
  </si>
  <si>
    <t>Приборы демонстрационные. Механика</t>
  </si>
  <si>
    <t>Набор тел равного объема</t>
  </si>
  <si>
    <t>Набор тел равной массы</t>
  </si>
  <si>
    <t>Пресс гидравлический</t>
  </si>
  <si>
    <t>Пистолет баллистический</t>
  </si>
  <si>
    <t xml:space="preserve">Сосуды сообщающиеся </t>
  </si>
  <si>
    <t>Стакан отливной демонстрационный</t>
  </si>
  <si>
    <t>Приборы демонстрационные. Молекулярная физика</t>
  </si>
  <si>
    <t>Трубка для демонстрации конвекции в жидкости</t>
  </si>
  <si>
    <t>Цилиндры свинцовые со стругом</t>
  </si>
  <si>
    <t>Приборы демонстрационные. Электродинамика и звуковые волны</t>
  </si>
  <si>
    <t>Генератор Ван-де-Граафа</t>
  </si>
  <si>
    <t>Дозиметр</t>
  </si>
  <si>
    <t>Комплект приборов и принадлежностей для демонстрации свойств электромагнитных волн</t>
  </si>
  <si>
    <t>Комплект приборов для изучения принципов радиоприема и радиопередачи</t>
  </si>
  <si>
    <t>Конденсатор разборный</t>
  </si>
  <si>
    <t>Конденсатор переменной емкости</t>
  </si>
  <si>
    <t>Машина электрофорная</t>
  </si>
  <si>
    <t>Трансформатор учебный</t>
  </si>
  <si>
    <t>Палочка стеклянная</t>
  </si>
  <si>
    <t>Палочка эбонитовая</t>
  </si>
  <si>
    <t>Штативы изолирующие (пара)</t>
  </si>
  <si>
    <t>Электроскопы (пара)</t>
  </si>
  <si>
    <t>Приборы демонстрационные. Оптика и квантовая физика</t>
  </si>
  <si>
    <t>Приборы лабораторные</t>
  </si>
  <si>
    <t>ФГОС-лаборатория  по физике НОВИНКА!!  В СОСТАВ ВХОДИТ ВСЕ ОБОРУДОВАНИЕ, НЕОБХОДИМОЕ ДЛЯ ПРОВЕДЕНИЯ ЛАБОРАТОРНЫХ РАБОТ С 7 ПО 11 КЛАСС!!!</t>
  </si>
  <si>
    <r>
      <t xml:space="preserve">!  </t>
    </r>
    <r>
      <rPr>
        <sz val="10"/>
        <color indexed="10"/>
        <rFont val="Arial Black"/>
        <family val="2"/>
        <charset val="204"/>
      </rPr>
      <t xml:space="preserve"> </t>
    </r>
    <r>
      <rPr>
        <sz val="10"/>
        <color indexed="10"/>
        <rFont val="Times New Roman Cyr"/>
        <family val="1"/>
        <charset val="204"/>
      </rPr>
      <t xml:space="preserve">     </t>
    </r>
    <r>
      <rPr>
        <sz val="10"/>
        <rFont val="Times New Roman Cyr"/>
        <family val="1"/>
        <charset val="1"/>
      </rPr>
      <t xml:space="preserve"> </t>
    </r>
    <r>
      <rPr>
        <b/>
        <sz val="10.5"/>
        <color indexed="17"/>
        <rFont val="Times New Roman Cyr"/>
        <family val="1"/>
        <charset val="204"/>
      </rPr>
      <t xml:space="preserve">Выберите наиболее подходящий Вам вариант </t>
    </r>
  </si>
  <si>
    <t>Динамометр 5 Н</t>
  </si>
  <si>
    <t>Источник питания ВУ-4М</t>
  </si>
  <si>
    <t>Калориметр с подогревом</t>
  </si>
  <si>
    <t>Мультиметр цифровой</t>
  </si>
  <si>
    <t>Набор "Газовые законы"</t>
  </si>
  <si>
    <t>Набор "Кристаллизация"</t>
  </si>
  <si>
    <t>Набор пружин с различной жесткостью</t>
  </si>
  <si>
    <t>Электромагнит (трансформатор) лаб.</t>
  </si>
  <si>
    <t>Наборы для практикума</t>
  </si>
  <si>
    <t>Комплекты для проверки знаний учащихся</t>
  </si>
  <si>
    <t xml:space="preserve">Комплект оборудования "ГИА-лаборатория" (стандартный)
</t>
  </si>
  <si>
    <t>ЕГЭ. Механика</t>
  </si>
  <si>
    <t>ЕГЭ. Молекулярная физика и термодинамика</t>
  </si>
  <si>
    <t>ЕГЭ. Оптика</t>
  </si>
  <si>
    <t>ЕГЭ. Электродинамика</t>
  </si>
  <si>
    <t>Наглядные пособия</t>
  </si>
  <si>
    <t>Комплект  мультимедийных  средств обучения серия "Электронные уроки и тесты. Физика в школе"</t>
  </si>
  <si>
    <t>Комплект мультимедийных средств обучения "Электродинамика. Оптика и квантовая физика"</t>
  </si>
  <si>
    <t>Интерактивные плакаты "Молекулярная физика. Часть 1"</t>
  </si>
  <si>
    <t>Интерактивные плакаты "Молекулярная физика. Часть 2"</t>
  </si>
  <si>
    <t>Таблица "Закон Бойля-Мариотта"</t>
  </si>
  <si>
    <t>Таблица "Закон Гей-Люссака"</t>
  </si>
  <si>
    <t>Таблица "Закон Шарля"</t>
  </si>
  <si>
    <t>Таблица "Лазер"</t>
  </si>
  <si>
    <t>Таблица "Международная система единиц" (винил)</t>
  </si>
  <si>
    <t>Таблица "Физические величины" (винил)</t>
  </si>
  <si>
    <t>Таблица "Шкала электромагнитных волн" (винил)</t>
  </si>
  <si>
    <t>Таблицы "Молекулярно-кинетическая теория" (10 шт.)</t>
  </si>
  <si>
    <t>Итого "Кабинет ФИЗИКИ"</t>
  </si>
  <si>
    <t>Комплектация кабинета физики с мебелью и тсо</t>
  </si>
  <si>
    <t xml:space="preserve">Мебель </t>
  </si>
  <si>
    <t xml:space="preserve">Доска трехэлементная с белой поверхностью </t>
  </si>
  <si>
    <t>Подкатная тумба для хранения нетбуков</t>
  </si>
  <si>
    <t>Стол для проведения демонстраций и системой хранения</t>
  </si>
  <si>
    <t>Тумба выкатная</t>
  </si>
  <si>
    <t>Тумба приставная</t>
  </si>
  <si>
    <t>Технические средства обучения</t>
  </si>
  <si>
    <t xml:space="preserve">Компьютер учителя </t>
  </si>
  <si>
    <t>Мультимедийный проектор с креплением</t>
  </si>
  <si>
    <t xml:space="preserve">Устройство обратной проекции </t>
  </si>
  <si>
    <t>Ноутбук ученика</t>
  </si>
  <si>
    <t>Итого "Кабинет ФИЗИКИ" с мебелью и тсо</t>
  </si>
  <si>
    <t>DVD-плеер</t>
  </si>
  <si>
    <t>Компьютер учителя</t>
  </si>
  <si>
    <t>МФУ (Принтер+сканер+копир)</t>
  </si>
  <si>
    <t>Оверхед-проектор (для проецирования прозрачных пленок и фолий)</t>
  </si>
  <si>
    <t>Телевизор LCD (диагональ 81 см)</t>
  </si>
  <si>
    <t>Экран настенный 1,6х1,6 м</t>
  </si>
  <si>
    <t>Программно-аппаратный комплекс учителя</t>
  </si>
  <si>
    <t>Цифровая лаборатория по химии (профильный уровень)</t>
  </si>
  <si>
    <t>Колба коническая 250 мл</t>
  </si>
  <si>
    <t>Кювета для датчика оптической плотности</t>
  </si>
  <si>
    <t>Набор пробок резиновых</t>
  </si>
  <si>
    <t>Набор реактивов для проведения демонстрационных экспериментов</t>
  </si>
  <si>
    <t xml:space="preserve">Переход  стеклянный </t>
  </si>
  <si>
    <t xml:space="preserve">Пробирка Вюрца  </t>
  </si>
  <si>
    <t xml:space="preserve">Пробирка двухколенная  </t>
  </si>
  <si>
    <t xml:space="preserve">Соединитель стеклянный </t>
  </si>
  <si>
    <t>Шприц 150 мл</t>
  </si>
  <si>
    <t>Комплект электроснабжения кабинета химии (до 30 учащихся)</t>
  </si>
  <si>
    <t xml:space="preserve">Баня комбинированная лабораторная </t>
  </si>
  <si>
    <t>Блок питания 24 В регулируемый</t>
  </si>
  <si>
    <t>Весы электронные с USB-переходником</t>
  </si>
  <si>
    <t>Дистиллятор ДЭ4</t>
  </si>
  <si>
    <t>Доска для сушки посуды</t>
  </si>
  <si>
    <t>Зажим винтовой</t>
  </si>
  <si>
    <t xml:space="preserve">Комплект ершей для мытья химической посуды (10 шт.)  </t>
  </si>
  <si>
    <t xml:space="preserve">Комплект средств для индивидуальной защиты </t>
  </si>
  <si>
    <t>Магнитная мешалка</t>
  </si>
  <si>
    <t xml:space="preserve">Набор инструментов для обслуживания (плоскогубцы, сверла, напильники, ножницы и др.) </t>
  </si>
  <si>
    <t>Шланг силиконовый вн. диам. 6 мм (5 м)</t>
  </si>
  <si>
    <t>Шланг силиконовый вн. диам. 8 мм (5 м)</t>
  </si>
  <si>
    <t>Посуда общего назначения</t>
  </si>
  <si>
    <t>Комплект стеклянной посуды на шлифах демонстрационный</t>
  </si>
  <si>
    <t>Воронка d=100 мм ПП</t>
  </si>
  <si>
    <t>Воронка d=75 мм  ПП</t>
  </si>
  <si>
    <t>Дозирующее устройство (механическое)</t>
  </si>
  <si>
    <t>Колба коническая 1000 мл</t>
  </si>
  <si>
    <t>Колба плоскодонная 250 мл  29/32</t>
  </si>
  <si>
    <t>Колба плоскодонная 500 мл  29/32</t>
  </si>
  <si>
    <t>Комплект изделий из керамики, фарфора и фаянса</t>
  </si>
  <si>
    <t xml:space="preserve">Комплект ложек фарфоровых (3 шт.)  </t>
  </si>
  <si>
    <t xml:space="preserve">Комплект мерных колб (12 шт.)  </t>
  </si>
  <si>
    <t xml:space="preserve">Комплект мерных цилиндров пластиковых (5 шт.)  </t>
  </si>
  <si>
    <t xml:space="preserve">Комплект мерных цилиндров стеклянных (5 шт.)  </t>
  </si>
  <si>
    <t xml:space="preserve">Комплект пипеток (9 шт.)  </t>
  </si>
  <si>
    <t xml:space="preserve">Комплект стаканов пластиковых (15 шт.)  </t>
  </si>
  <si>
    <t xml:space="preserve">Комплект стаканов химических (15 шт.) </t>
  </si>
  <si>
    <t xml:space="preserve">Комплект стаканчиков для взвешивания (бюкс)  </t>
  </si>
  <si>
    <t>Комплект шпателей (22 шт.)</t>
  </si>
  <si>
    <t>Набор пинцетов (6 шт.)</t>
  </si>
  <si>
    <t>Набор чашек Петри d=35 (10 шт.)</t>
  </si>
  <si>
    <t>Набор чашек Петри d=60 (10 шт.)</t>
  </si>
  <si>
    <t>Пипетка 100 мл с меткой (Мора)</t>
  </si>
  <si>
    <t>Ступка фарфоровая № 2</t>
  </si>
  <si>
    <t>Ступка фарфоровая № 3</t>
  </si>
  <si>
    <t>Ступка фарфоровая № 4</t>
  </si>
  <si>
    <t>Пест № 2</t>
  </si>
  <si>
    <t>Пест № 3</t>
  </si>
  <si>
    <t>Пест № 4</t>
  </si>
  <si>
    <t xml:space="preserve">Трубка стеклянная 5 мм (комплект)  </t>
  </si>
  <si>
    <t xml:space="preserve">Эксикатор </t>
  </si>
  <si>
    <t>Оборудование и приборы для демонстрационного эксперимента</t>
  </si>
  <si>
    <t>Зажим пробирочный</t>
  </si>
  <si>
    <t>Аспиратор</t>
  </si>
  <si>
    <t>Колбонагреватель</t>
  </si>
  <si>
    <t>Ложка для сжигания веществ</t>
  </si>
  <si>
    <t>Набор узлов и деталей для опытов по химии</t>
  </si>
  <si>
    <t>Подставка под сухое горючее</t>
  </si>
  <si>
    <t>Прибор для окисления спирта над медным катализатором</t>
  </si>
  <si>
    <t>Прибор для определения состава воздуха</t>
  </si>
  <si>
    <t>Прибор для опытов по химии с электрическим током ПХЭ</t>
  </si>
  <si>
    <t>Прибор для получения газов демонстрационный</t>
  </si>
  <si>
    <t>Прибор для демонстрации зависимости скорости хим.реакций от условий</t>
  </si>
  <si>
    <t>Прибор для получения растворимых веществ в твердом виде</t>
  </si>
  <si>
    <t>Пробирка ПХ-21</t>
  </si>
  <si>
    <t>Спиртовка демонстрационная</t>
  </si>
  <si>
    <t>Чаша кристаллизационная</t>
  </si>
  <si>
    <t xml:space="preserve">Штатив химический демонстрационный </t>
  </si>
  <si>
    <t>Щипцы тигельные</t>
  </si>
  <si>
    <t>Коллекции</t>
  </si>
  <si>
    <t>Коллекция "Металлы и сплавы"</t>
  </si>
  <si>
    <t>Коллекция "Минеральные удобрения"</t>
  </si>
  <si>
    <t>Коллекция "Шкала твердости"</t>
  </si>
  <si>
    <t>Модели демонстрационные</t>
  </si>
  <si>
    <t>Комплект моделей атомов для составления молекул со стержнями</t>
  </si>
  <si>
    <t>Комплект моделей кристаллических решеток (7 шт.)</t>
  </si>
  <si>
    <t>Оборудование для лабораторных работ</t>
  </si>
  <si>
    <t>Набор индивидуального базового оборудования</t>
  </si>
  <si>
    <t>Набор индивидуального вспомогательного оборудования</t>
  </si>
  <si>
    <t>Набор индивидуальный для работы с газами</t>
  </si>
  <si>
    <t>Бумажные фильтры (100 шт.)</t>
  </si>
  <si>
    <t>Бумага индикаторная</t>
  </si>
  <si>
    <t>Бюретка 25 мл</t>
  </si>
  <si>
    <t>Весы электронные (точность 0,01; до 200 г)</t>
  </si>
  <si>
    <t>Колба мерная 25 мл</t>
  </si>
  <si>
    <t>Комплект запасного стекла для индивидуальных наборов</t>
  </si>
  <si>
    <t>Комплект этикеток для химической посуды лаб. самоклеющихся</t>
  </si>
  <si>
    <t xml:space="preserve">Набор банок 15 мл лаб. для твердых веществ </t>
  </si>
  <si>
    <t xml:space="preserve">Набор склянок 30 мл для растворов реактивов </t>
  </si>
  <si>
    <t>Пробирка ПХ-14</t>
  </si>
  <si>
    <t>Стакан химический 100 мл</t>
  </si>
  <si>
    <t>Спиртовка лабораторная литая</t>
  </si>
  <si>
    <t>Цилиндр мерный с носиком 50 мл</t>
  </si>
  <si>
    <t>Штатив для пробирок 10 гнезд (полиэт.)</t>
  </si>
  <si>
    <t>Химические реактивы</t>
  </si>
  <si>
    <t xml:space="preserve">Набор №  1 В "Кислоты"  </t>
  </si>
  <si>
    <t xml:space="preserve">Набор №  1 С "Кислоты"  </t>
  </si>
  <si>
    <t xml:space="preserve">Набор №  3 ВС "Щелочи"  </t>
  </si>
  <si>
    <t xml:space="preserve">Набор №  5 С "Органические вещества"  </t>
  </si>
  <si>
    <t xml:space="preserve">Набор №  6 С "Органические вещества"  </t>
  </si>
  <si>
    <t xml:space="preserve">Набор №  7 С "Минеральные удобрения"  </t>
  </si>
  <si>
    <t xml:space="preserve">Набор №  8 С "Иониты"  </t>
  </si>
  <si>
    <t xml:space="preserve">Набор №  9 ВС "Образцы неорганических веществ"  </t>
  </si>
  <si>
    <t xml:space="preserve">Набор № 11 С "Соли для демонстрации опытов"  </t>
  </si>
  <si>
    <t xml:space="preserve">Набор № 12 ВС "Неорганические вещества"  </t>
  </si>
  <si>
    <t xml:space="preserve">Набор № 13 ВС "Галогениды"  </t>
  </si>
  <si>
    <t xml:space="preserve">Набор № 14 ВС "Сульфаты, сульфиты"  </t>
  </si>
  <si>
    <t xml:space="preserve">Набор № 16 ВС "Металлы, оксиды"  </t>
  </si>
  <si>
    <t>Набор № 17 С "Нитраты" (серебра нитрат -10 гр)</t>
  </si>
  <si>
    <t xml:space="preserve">Набор № 18 С "Соединения хрома"  </t>
  </si>
  <si>
    <t xml:space="preserve">Набор № 19 ВС "Соединения марганца"  </t>
  </si>
  <si>
    <t xml:space="preserve">Набор № 20 ВС "Кислоты"  </t>
  </si>
  <si>
    <t xml:space="preserve">Набор № 21 ВС "Неорганические вещества"  </t>
  </si>
  <si>
    <t xml:space="preserve">Набор № 22 ВС "Индикаторы"  </t>
  </si>
  <si>
    <t>Набор материалов по химии</t>
  </si>
  <si>
    <t>Цифровые образовательные ресурсы</t>
  </si>
  <si>
    <t>Интерактивное учебное пособие "Наглядная химия  8-9 классы"</t>
  </si>
  <si>
    <t>Интерактивное учебное пособие "Наглядная химия 10-11 классы"</t>
  </si>
  <si>
    <t>Интерактивное учебное пособие "Наглядная Химия. Инструктивные таблицы"</t>
  </si>
  <si>
    <t>Интерактивное учебное пособие "Наглядная химия. Металлы"</t>
  </si>
  <si>
    <t>Интерактивное учебное пособие "Наглядная химия. Начала химии. Основы химических знаний"</t>
  </si>
  <si>
    <t>Интерактивное учебное пособие "Наглядная химия. Неметаллы"</t>
  </si>
  <si>
    <t>Интерактивное учебное пособие "Наглядная химия. Органическая химия. Белки и нуклеиновые кислоты"</t>
  </si>
  <si>
    <t>Интерактивное учебное пособие "Наглядная химия. Растворы. Электролитическая диссоциация"</t>
  </si>
  <si>
    <t>Интерактивное учебное пособие "Наглядная химия. Строение вещества. Химические реакции"</t>
  </si>
  <si>
    <t xml:space="preserve">Интерактивное учебное пособие "Наглядная химия. Химическое производство. Металлургия" </t>
  </si>
  <si>
    <t>Интерактивные плакаты. Химические реакции</t>
  </si>
  <si>
    <t>Интерактивные творческие задания. Химия 8-9 класс.</t>
  </si>
  <si>
    <t>Комплект мультимедийных  средств обучения по курсу  неорганической  химии</t>
  </si>
  <si>
    <t>Комплект мультимедийных  средств обучения по курсу органической    химии</t>
  </si>
  <si>
    <t>Держатели таблиц (магниты)</t>
  </si>
  <si>
    <t>Комплект видеофильмов по химии  на DVD-Дисках</t>
  </si>
  <si>
    <t>Портреты химиков (компл.)</t>
  </si>
  <si>
    <t>Таблица "Периодическая система хим. элементов Д.И.Менделеева"</t>
  </si>
  <si>
    <t>Таблица "Растворимость солей, кислот и оснований в воде"</t>
  </si>
  <si>
    <t>Таблица "Электрохимический ряд напряжений металлов"</t>
  </si>
  <si>
    <t xml:space="preserve">ИТОГО "Кабинет ХИМИИ"     </t>
  </si>
  <si>
    <t xml:space="preserve">Слайд-проектор </t>
  </si>
  <si>
    <t>Нормативно-правовые документы</t>
  </si>
  <si>
    <t>Конституция Российской Федерации</t>
  </si>
  <si>
    <t>Общевоинские уставы Вооруженных Сил РФ</t>
  </si>
  <si>
    <t>Федеральный закон "О воинской обязанности и военной службе"</t>
  </si>
  <si>
    <t>Демонстрационное оборудование</t>
  </si>
  <si>
    <t>Лазерный тир ЛТ 310ПМ</t>
  </si>
  <si>
    <t>Тренажер Боец 2.2.2 -(1 макет автомата +1макет пистолета)</t>
  </si>
  <si>
    <t>Тренажер Боец 2.1.2 -(Сейф+компьютер+1 макет автомата +1макет пистолета)</t>
  </si>
  <si>
    <t>Войсковой прибор химической разведки (ВПХР)</t>
  </si>
  <si>
    <t>Защитный костюм ОЗК (плащ ОП-1, чулки, перчатки Л-1)</t>
  </si>
  <si>
    <t>Защитный костюм Л-1</t>
  </si>
  <si>
    <t>Компас-азимут</t>
  </si>
  <si>
    <t>Противогаз ГП-7</t>
  </si>
  <si>
    <t>Респиратор Р-2</t>
  </si>
  <si>
    <t>Сейф оружейный (на 5 стволов)</t>
  </si>
  <si>
    <t>Измеритель электропроводности, рН и температуры</t>
  </si>
  <si>
    <t>Медицинское имущество</t>
  </si>
  <si>
    <t>Индивидуальный перевязочный пакет ИПП-1</t>
  </si>
  <si>
    <t>Индивидуальный противохимический пакет ИПП-11</t>
  </si>
  <si>
    <t>Комплект индивидуальный медицинской гражданской защиты</t>
  </si>
  <si>
    <t>Сумка санинструктора</t>
  </si>
  <si>
    <t xml:space="preserve">Тренажер "Максим II-01" сердечно-легочной и мозговой реанимации пружинно-механический с индикацией правильности выполнения действий </t>
  </si>
  <si>
    <r>
      <t xml:space="preserve">! </t>
    </r>
    <r>
      <rPr>
        <b/>
        <sz val="11"/>
        <color indexed="10"/>
        <rFont val="Times New Roman Cyr"/>
        <family val="1"/>
        <charset val="204"/>
      </rPr>
      <t xml:space="preserve"> </t>
    </r>
    <r>
      <rPr>
        <sz val="10"/>
        <color indexed="10"/>
        <rFont val="Times New Roman Cyr"/>
        <family val="1"/>
        <charset val="204"/>
      </rPr>
      <t xml:space="preserve">      </t>
    </r>
    <r>
      <rPr>
        <sz val="10"/>
        <rFont val="Times New Roman Cyr"/>
        <family val="1"/>
        <charset val="1"/>
      </rPr>
      <t xml:space="preserve"> </t>
    </r>
    <r>
      <rPr>
        <b/>
        <sz val="10.5"/>
        <color indexed="17"/>
        <rFont val="Times New Roman Cyr"/>
        <family val="1"/>
        <charset val="204"/>
      </rPr>
      <t>Выберите наиболее подходящий Вам вариант тренажера "Максим"</t>
    </r>
    <r>
      <rPr>
        <b/>
        <sz val="11"/>
        <color indexed="17"/>
        <rFont val="Times New Roman Cyr"/>
        <family val="1"/>
        <charset val="204"/>
      </rPr>
      <t xml:space="preserve"> </t>
    </r>
    <r>
      <rPr>
        <sz val="11"/>
        <color indexed="10"/>
        <rFont val="Times New Roman Cyr"/>
        <family val="1"/>
        <charset val="204"/>
      </rPr>
      <t xml:space="preserve"> </t>
    </r>
    <r>
      <rPr>
        <sz val="10"/>
        <color indexed="10"/>
        <rFont val="Times New Roman Cyr"/>
        <family val="1"/>
        <charset val="204"/>
      </rPr>
      <t xml:space="preserve">      </t>
    </r>
    <r>
      <rPr>
        <b/>
        <sz val="14"/>
        <color indexed="10"/>
        <rFont val="Times New Roman Cyr"/>
        <family val="1"/>
        <charset val="204"/>
      </rPr>
      <t xml:space="preserve">! </t>
    </r>
  </si>
  <si>
    <t>Тренажер "Максим III-01" сердечно-легочной и мозговой реанимации пружинно-механический с индикацией правильности выполнения действий, настенным табло и тестовыми режимами</t>
  </si>
  <si>
    <r>
      <t xml:space="preserve">Тренажер "Максим III-01T12 K" сердечно-легочной и мозговой реанимации пружинно-механический с индикацией правильности выполнения действий, учебными 4-я текстовыми режимами, </t>
    </r>
    <r>
      <rPr>
        <sz val="10"/>
        <color indexed="53"/>
        <rFont val="Times New Roman Cyr"/>
        <family val="1"/>
        <charset val="204"/>
      </rPr>
      <t>обучающий компьютерной интерактивной программой</t>
    </r>
    <r>
      <rPr>
        <sz val="10"/>
        <rFont val="Times New Roman Cyr"/>
        <family val="1"/>
        <charset val="1"/>
      </rPr>
      <t xml:space="preserve"> и отображением всех действий на экране компьютера или пульта управления - манекеном</t>
    </r>
  </si>
  <si>
    <t>Имитаторы ранений и поражений для тренажера Максим</t>
  </si>
  <si>
    <t>Носилки санитарные</t>
  </si>
  <si>
    <t>Знак нарукавный Красного Креста</t>
  </si>
  <si>
    <t>Флаг Красного Креста</t>
  </si>
  <si>
    <t>Наглядные пособия  по ОБЖ</t>
  </si>
  <si>
    <t>Плакаты "Безопасность на улицах и дорогах" (12 шт.)</t>
  </si>
  <si>
    <t>Плакаты "Действия населения при авариях и катастрофах техногенного характера" (10 пл. ф.А3)</t>
  </si>
  <si>
    <t>Плакаты "Действия населения при стихийных бедствиях" (10 пл. ф.А3)</t>
  </si>
  <si>
    <t>Плакаты "Здоровый образ жизни" (8 шт.)</t>
  </si>
  <si>
    <t>Плакаты "Знаки дорожного движения" (8 шт.)</t>
  </si>
  <si>
    <t>Плакаты "Компьютер и безопасность" (2 шт.)</t>
  </si>
  <si>
    <t>Плакаты "Основы безопасности жизнедеятельности" (13 шт.)</t>
  </si>
  <si>
    <t>Плакаты "Терроризм" (9 шт.)</t>
  </si>
  <si>
    <t>Плакаты "Первая медицинская помощь при чрезвычайных ситуациях" (10 пл. ф.А3)</t>
  </si>
  <si>
    <t>Плакаты "Первая реанимационная и первая медицинская помощь" (6 шт.)</t>
  </si>
  <si>
    <t>Плакаты "Первичные средства пожаротушения" (4 шт.)</t>
  </si>
  <si>
    <t>Плакаты "Поведение в криминогенных ситуациях" (9 шт.)</t>
  </si>
  <si>
    <t>Плакаты "Пожарная безопасность" (11 шт.)</t>
  </si>
  <si>
    <t>Плакаты "Правила оказания первой медицинской помощи" (15 шт.)</t>
  </si>
  <si>
    <t>Плакаты "Терроризм - угроза обществу" (10 пл. ф.А3)</t>
  </si>
  <si>
    <t>Плакаты "Умей действовать при пожаре" (10 пл. ф.А3)</t>
  </si>
  <si>
    <t>Плакаты "Факторы, разрушающие здоровье человека" (8 шт.)</t>
  </si>
  <si>
    <t>Плакаты "Электробезопасность при напряжении до 1000 В" (3 шт.)</t>
  </si>
  <si>
    <t>Наглядные пособия по НВП</t>
  </si>
  <si>
    <t xml:space="preserve">Плакат "Автомат 5,45 мм АК-74 М" </t>
  </si>
  <si>
    <t>Плакат "Автомат 7,62 мм АКМС"</t>
  </si>
  <si>
    <t>Плакат "Автомат АКС 74-У"</t>
  </si>
  <si>
    <t>Плакат "Выверка оптических прицелов"</t>
  </si>
  <si>
    <t>Плакат "Пистолеты-пулеметы специального назначения: ПП-93, Кедр, Кипарис, Бизон-2"</t>
  </si>
  <si>
    <t>Плакат "Подствольный гранатомет ГП-25"</t>
  </si>
  <si>
    <t>Плакат "ПСО-1 (прицел)"</t>
  </si>
  <si>
    <t>Плакат "Ручной пулемет Калашникова РПК-74"</t>
  </si>
  <si>
    <t>Плакат "Снайперская винтовка Драгунова СВД"</t>
  </si>
  <si>
    <t>Плакат "Спецсредства раздражающего действия"</t>
  </si>
  <si>
    <t>Плакаты "9-мм пистолет Макарова"</t>
  </si>
  <si>
    <t>Плакаты "Герои Великой Отечественной войны (11 пл. ф. А3)"</t>
  </si>
  <si>
    <t>Плакаты "Дети - герои Великой Отечественной (11 пл. ф. А3)"</t>
  </si>
  <si>
    <t>Плакаты "Защитные сооружения ГО" (10 пл. ф.А3)</t>
  </si>
  <si>
    <t>Плакаты "Огневая подготовка" (10 пл. ф.А3)</t>
  </si>
  <si>
    <t>Плакаты "Символы России и ВС" (13 пл., ф. А3)</t>
  </si>
  <si>
    <t xml:space="preserve">Плакаты "Средства защиты органов дыхания-противогазы, респираторы" </t>
  </si>
  <si>
    <t>Плакаты "Уголок гражданской защиты" (10 пл. ф.А3)</t>
  </si>
  <si>
    <t>Учебная литература</t>
  </si>
  <si>
    <t>Брошюра "Верность воинскому долгу"</t>
  </si>
  <si>
    <t>Брошюра "Военная топография"</t>
  </si>
  <si>
    <t>Брошюра "Вооруженные силы России"</t>
  </si>
  <si>
    <t>Брошюра "Действия  населения по предупреждению террористических акций"</t>
  </si>
  <si>
    <t>Брошюра "Защита Отечества — обязанность каждого гражданина"</t>
  </si>
  <si>
    <t>Брошюра "Как планировать мероприятия по ГО и ЧС на объекте"</t>
  </si>
  <si>
    <t>Брошюра "Обеспечение пожарной безопасности на объекте"</t>
  </si>
  <si>
    <t>Брошюра "Огневая подготовка"</t>
  </si>
  <si>
    <t xml:space="preserve">Брошюра "Первая медицинская помощь при чрезвычайных ситуациях" </t>
  </si>
  <si>
    <t>Брошюра "Средства защиты органов дыхания и кожи"</t>
  </si>
  <si>
    <t>Брошюра "Строевая подготовка"</t>
  </si>
  <si>
    <t>Брошюра "Тактическая подготовка"</t>
  </si>
  <si>
    <t>Брошюра "Уставы вооруженных сил"</t>
  </si>
  <si>
    <t>Брошюра "Физическая подготовка"</t>
  </si>
  <si>
    <t>Топографическая карта и условные знаки</t>
  </si>
  <si>
    <t>Слайды, фолии (кодопленки)</t>
  </si>
  <si>
    <t>Стихии Земли (120 слайдов)</t>
  </si>
  <si>
    <t>Видеофильмы (DVD)</t>
  </si>
  <si>
    <t>22 июня 1941 года</t>
  </si>
  <si>
    <t>Адмирал флота Н.Г.Кузнецов</t>
  </si>
  <si>
    <t>Бородино и его герои</t>
  </si>
  <si>
    <t>Великая Отечественная война 1941-1945 гг.</t>
  </si>
  <si>
    <t xml:space="preserve">Военно-воздушные силы России </t>
  </si>
  <si>
    <t>Военно-исторические экскурсии и реконструкции. Великая Отечественная война</t>
  </si>
  <si>
    <t xml:space="preserve">Военно-морской флот России </t>
  </si>
  <si>
    <t xml:space="preserve">Воздушно-десантные войска </t>
  </si>
  <si>
    <t>Гражданская война в России. 1917-1921 гг.</t>
  </si>
  <si>
    <t>Две революции. 1917 г.</t>
  </si>
  <si>
    <t xml:space="preserve">Жить или не жить </t>
  </si>
  <si>
    <t>За нами Москва</t>
  </si>
  <si>
    <t>История Второй Мировой войны</t>
  </si>
  <si>
    <t>История и выдающиеся конструкторы российского оружия</t>
  </si>
  <si>
    <t>Курская битва</t>
  </si>
  <si>
    <t>ОБЖ. Основы противопожарной безопасности</t>
  </si>
  <si>
    <t>ОБЖ. Улица полна неожиданностей</t>
  </si>
  <si>
    <t>ОБЖ. Чрезвычайные ситуации природного и техногенного характера</t>
  </si>
  <si>
    <t>Освобождение Москвы. 1612 г.</t>
  </si>
  <si>
    <t>Полтавская битва</t>
  </si>
  <si>
    <t xml:space="preserve">Право на жизнь (профилактика наркомании ) </t>
  </si>
  <si>
    <t>Ратные подвиги Александра Невского</t>
  </si>
  <si>
    <t>Спецназ вооруженных сил РФ</t>
  </si>
  <si>
    <t>Сталинградская битва</t>
  </si>
  <si>
    <t xml:space="preserve">Сухопутные войска </t>
  </si>
  <si>
    <t>Техника и вооружение ПВО</t>
  </si>
  <si>
    <t>ИТОГО "Кабинет ОБЖ и НВП"</t>
  </si>
  <si>
    <t>Лабораторное оборудование</t>
  </si>
  <si>
    <t>Видеокамера для работы с оптическими приборами (0,3Мпикс)</t>
  </si>
  <si>
    <t>Комплект микропрепаратов для стереомикроскопа</t>
  </si>
  <si>
    <t>Набор для микроскопирования по биологии (лоток)</t>
  </si>
  <si>
    <t>Прибор для демонстрации водных свойств почвы</t>
  </si>
  <si>
    <t>Прибор для демонстрации всасывания воды корнями</t>
  </si>
  <si>
    <t>Прибор для обнаружения дыхательного газообмена у растений и животных</t>
  </si>
  <si>
    <t>Прибор для сравнения углекислого газа во вдыхаемом и выдыхаемом воздухе</t>
  </si>
  <si>
    <t>Влажные препараты</t>
  </si>
  <si>
    <t>Влажный препарат "Беззубка"</t>
  </si>
  <si>
    <t>Влажный препарат "Внутреннее строение брюхоногого моллюска"</t>
  </si>
  <si>
    <t>Влажный препарат "Внутреннее строение крысы"</t>
  </si>
  <si>
    <t>Влажный препарат "Внутреннее строение лягушки"</t>
  </si>
  <si>
    <t xml:space="preserve">Влажный препарат "Внутреннее строение птицы" </t>
  </si>
  <si>
    <t>Влажный препарат "Внутреннее строение рыбы"</t>
  </si>
  <si>
    <t>Влажный препарат "Карась"</t>
  </si>
  <si>
    <t>Влажный препарат "Корень бобового растения с клубеньками"</t>
  </si>
  <si>
    <t>Влажный препарат "Нереида"</t>
  </si>
  <si>
    <t>Влажный препарат "Развитие костистой рыбы"</t>
  </si>
  <si>
    <t>Влажный препарат "Сцифомедуза"</t>
  </si>
  <si>
    <t>Влажный препарат "Тритон"</t>
  </si>
  <si>
    <t>Влажный препарат "Уж"</t>
  </si>
  <si>
    <t>Влажный препарат "Ящерица"</t>
  </si>
  <si>
    <t>Гербарии</t>
  </si>
  <si>
    <t>Гербарий "Деревья и кустарники"</t>
  </si>
  <si>
    <t>Гербарий "Дикорастущие растения"</t>
  </si>
  <si>
    <t>Гербарий "Культурные растения"</t>
  </si>
  <si>
    <t>Гербарий "Лекарственные растения"</t>
  </si>
  <si>
    <t>Гербарий "Морфология растений"</t>
  </si>
  <si>
    <t xml:space="preserve">Гербарий "Основные группы растений" </t>
  </si>
  <si>
    <t>Гербарий "Растительные сообщества"</t>
  </si>
  <si>
    <t>Гербарий "Сельскохозяйственные растения"</t>
  </si>
  <si>
    <t>Гербарий к курсу основ по общей биологии</t>
  </si>
  <si>
    <t xml:space="preserve">Коллекция "Голосеменные растения" </t>
  </si>
  <si>
    <t>Коллекция "Древесные породы"</t>
  </si>
  <si>
    <t>Коллекция "Насекомые вредители"</t>
  </si>
  <si>
    <t>Коллекция "Обитатели морского дна"</t>
  </si>
  <si>
    <t>Коллекция "Палеонтологическая"</t>
  </si>
  <si>
    <t>Коллекция "Плоды сельскохозяйственных растений"</t>
  </si>
  <si>
    <t>Коллекция "Почва  и ее состав"</t>
  </si>
  <si>
    <t>Коллекция "Представители отрядов насекомых"</t>
  </si>
  <si>
    <t>Коллекция "Примеры защитных приспособлений у насекомых"</t>
  </si>
  <si>
    <t>Коллекция "Приспособительные изменения в конечностях насекомых"</t>
  </si>
  <si>
    <t>Коллекция "Развитие насекомых с неполным превращением"</t>
  </si>
  <si>
    <t>Коллекция "Развитие насекомых с полным превращением"</t>
  </si>
  <si>
    <t>Коллекция "Раковины моллюсков"</t>
  </si>
  <si>
    <t>Коллекция "Семейство бабочек"</t>
  </si>
  <si>
    <t>Коллекция "Семейство жуков"</t>
  </si>
  <si>
    <t>Коллекция "Семена и плоды"</t>
  </si>
  <si>
    <t>Коллекция "Форма сохранности ископаемых растений и животных"</t>
  </si>
  <si>
    <t>Коллекция "Шишки, плоды, семена деревьев и кустарников"</t>
  </si>
  <si>
    <t>Набор палеонтологических находок "Происхождение человека"</t>
  </si>
  <si>
    <t>Сухой препарат "Ёж морской"</t>
  </si>
  <si>
    <t>Сухой препарат "Звезда морская"</t>
  </si>
  <si>
    <t>Модели по ботанике</t>
  </si>
  <si>
    <t>Модель стебля растения</t>
  </si>
  <si>
    <t>Модель строения корня</t>
  </si>
  <si>
    <t>Модель строения листа</t>
  </si>
  <si>
    <t>Цветок василька</t>
  </si>
  <si>
    <t>Цветок гороха</t>
  </si>
  <si>
    <t>Цветок капусты</t>
  </si>
  <si>
    <t>Цветок картофеля</t>
  </si>
  <si>
    <t>Цветок персика</t>
  </si>
  <si>
    <t>Цветок подсолнечника</t>
  </si>
  <si>
    <t>Цветок пшеницы</t>
  </si>
  <si>
    <t>Цветок тюльпана</t>
  </si>
  <si>
    <t>Цветок яблони</t>
  </si>
  <si>
    <t>Микропрепараты</t>
  </si>
  <si>
    <t>Муляжи</t>
  </si>
  <si>
    <t>Набор муляжей "Дикая форма и культурные сорта томатов"</t>
  </si>
  <si>
    <t>Набор муляжей "Дикая форма и культурные сорта яблони"</t>
  </si>
  <si>
    <t>Динамические пособия</t>
  </si>
  <si>
    <t>Модель-аппликация "Агроценоз"</t>
  </si>
  <si>
    <t>Модель-аппликация "Биосинтез белка"</t>
  </si>
  <si>
    <t>Модель-аппликация "Биосфера и человек"</t>
  </si>
  <si>
    <t>Модель-аппликация "Гаметогенез у животных"</t>
  </si>
  <si>
    <t>Модель-аппликация "Генеалогический метод антропогенетики"</t>
  </si>
  <si>
    <t>Модель-аппликация "Генетика групп крови" (демонстрационный набор 24 карты)</t>
  </si>
  <si>
    <t>Модель-аппликация "Генетика групп крови" (раздаточный материал 15 комплектов по 24 карты)</t>
  </si>
  <si>
    <t>Модель-аппликация "Деление клетки. Митоз и мейоз"</t>
  </si>
  <si>
    <t>Модель-аппликация "Дигибридное скрещивание"</t>
  </si>
  <si>
    <t>Модель-аппликация "Жизненный цикл вируса"</t>
  </si>
  <si>
    <t>Модель-аппликация "Классификация растений и животных"</t>
  </si>
  <si>
    <t>Модель-аппликация "Моногибридное скрещивание"</t>
  </si>
  <si>
    <t>Модель-аппликация "Наследование резус-фактора"</t>
  </si>
  <si>
    <t>Модель-аппликация "Неполное доминирование и взаимодействие генов"</t>
  </si>
  <si>
    <t>Модель-аппликация "Перекрест хромосом"</t>
  </si>
  <si>
    <t>Модель-аппликация "Переливание крови (раздаточный набор 15 по 12 карт)"</t>
  </si>
  <si>
    <t>Модель-аппликация "Размножение мха"</t>
  </si>
  <si>
    <t>Модель-аппликация "Размножение сосны"</t>
  </si>
  <si>
    <t>Модель-аппликация "Строение клетки"</t>
  </si>
  <si>
    <t>Экран для динамических пособий (раздаточный)</t>
  </si>
  <si>
    <t>Модели по зоологии</t>
  </si>
  <si>
    <t>Модели позвоночных животных (8 шт.)</t>
  </si>
  <si>
    <t xml:space="preserve">Модели по анатомии </t>
  </si>
  <si>
    <t>Модель "Зуб человека"</t>
  </si>
  <si>
    <t>Позвонки (набор из 7 штук: 4 шейных, 2 грудных, 1 поясничный)</t>
  </si>
  <si>
    <t>Строение сердца (рельефная таблица)</t>
  </si>
  <si>
    <t>Посуда и принадлежности для опытов по биологии</t>
  </si>
  <si>
    <t>Воронка лабораторная В-56-80-ХС</t>
  </si>
  <si>
    <t>Колба коническая 500 мл</t>
  </si>
  <si>
    <t>Пробирка ПБ-16</t>
  </si>
  <si>
    <t>Стакан 50 мл</t>
  </si>
  <si>
    <t>Ступка фарфоровая с пестиком, d = 90 мм, № 3</t>
  </si>
  <si>
    <t xml:space="preserve">Биология 6 класс. Растения, грибы, лишайники (14 табл.) </t>
  </si>
  <si>
    <t>Биология 7 класс. Животные (12 табл.)</t>
  </si>
  <si>
    <t>Биология 8-9 классы. Человек  (12 табл.)</t>
  </si>
  <si>
    <t>Биология 10-11 классы. Эволюционное учение (10 табл.)</t>
  </si>
  <si>
    <t>Введение в экологию (18 табл.)</t>
  </si>
  <si>
    <t>Вещества растений. Клеточное строение (12 табл.)</t>
  </si>
  <si>
    <t>Гигиена (8 табл)</t>
  </si>
  <si>
    <t>Общее знакомство с цветковыми растениями (6 табл.)</t>
  </si>
  <si>
    <t>Растение - живой организм (4 табл.)</t>
  </si>
  <si>
    <t>Растения и окружающая среда (7  табл.)</t>
  </si>
  <si>
    <t>Строение тела человека (10 табл. + 80 карточек)</t>
  </si>
  <si>
    <t>Химия клетки (3  табл.)</t>
  </si>
  <si>
    <t>Комплект  мультимедийных  средств обучения по курсу  биологии (Генетика, Основы селекции, Цитология, Экологические факторы, Систематика растений)</t>
  </si>
  <si>
    <t>Комплект видеофильмов для кабинета биологии на DVD-Дисках</t>
  </si>
  <si>
    <t>Портреты биологов (компл.)</t>
  </si>
  <si>
    <t>ИТОГО "Кабинет БИОЛОГИИ"</t>
  </si>
  <si>
    <t xml:space="preserve">Технические средства обучения </t>
  </si>
  <si>
    <t>Видеокамера для работы с оптическими приборами (3Мпикс)</t>
  </si>
  <si>
    <t>Доска одноэлементная 1,7х1,0 м</t>
  </si>
  <si>
    <t xml:space="preserve">Лампа для подсветки на штативе </t>
  </si>
  <si>
    <t>Панель демонстрационная над классной доской</t>
  </si>
  <si>
    <t>Русский язык и литературное чтение</t>
  </si>
  <si>
    <t>Печатные пособия</t>
  </si>
  <si>
    <t>Азбука подвижная</t>
  </si>
  <si>
    <t>Касса букв классная</t>
  </si>
  <si>
    <t>Литературное чтение 1 класс</t>
  </si>
  <si>
    <t>Литературное чтение 2 класс</t>
  </si>
  <si>
    <t>Литературное чтение 3 класс</t>
  </si>
  <si>
    <t>Литературное чтение 4 класс</t>
  </si>
  <si>
    <t>Портреты детских писателей</t>
  </si>
  <si>
    <t>Русский алфавит (4 таблицы +224 карточки)</t>
  </si>
  <si>
    <t>Русский язык 1 класс (10 таблиц)</t>
  </si>
  <si>
    <t>Русский язык 2 класс (8 таблиц)</t>
  </si>
  <si>
    <t>Русский язык 3 класс" (10 таблиц)</t>
  </si>
  <si>
    <t>Русский язык 4 класс  (10 таблиц)</t>
  </si>
  <si>
    <t>Таблицы по русскому языку обобщающие (7 шт.)</t>
  </si>
  <si>
    <t>Экранно-звуковые пособия</t>
  </si>
  <si>
    <t xml:space="preserve">DVD "Сказка про сказку" </t>
  </si>
  <si>
    <t>Электронное пособие "Сочини рассказ"</t>
  </si>
  <si>
    <t>Игры и игрушки</t>
  </si>
  <si>
    <t>Комплект настольных развивающих игр по литературе</t>
  </si>
  <si>
    <t xml:space="preserve">Комплект настольных развивающих игр по русскому языку </t>
  </si>
  <si>
    <t>Математика</t>
  </si>
  <si>
    <t>Математика 1 класс (8 таблиц)</t>
  </si>
  <si>
    <t>Математика 2 класс  (8 таблиц)</t>
  </si>
  <si>
    <t>Математика 3 класс  (8 таблиц)</t>
  </si>
  <si>
    <t>Математика 4 класс (8 таблиц)</t>
  </si>
  <si>
    <t>Порядок действий  (3 табл. +32 карточки)</t>
  </si>
  <si>
    <t>Простые задачи  (2 таблиц+128 карт.)</t>
  </si>
  <si>
    <t>Символы и понятия (8 таблиц)</t>
  </si>
  <si>
    <t>Таблицы по математике обобщающие (9 шт.)</t>
  </si>
  <si>
    <t>Умножение и деление (8 табл.)</t>
  </si>
  <si>
    <t>Устные приемы сложения и вычитания в пределах сотни (4 табл.)</t>
  </si>
  <si>
    <t>Демонстрационные пособия</t>
  </si>
  <si>
    <t>Время (комплект)</t>
  </si>
  <si>
    <t>Магические кружочки (развивающие игры-счет)</t>
  </si>
  <si>
    <t>Набор "Части целого на круге" (простые дроби)</t>
  </si>
  <si>
    <t xml:space="preserve">Набор деревянных геометрических тел </t>
  </si>
  <si>
    <t>Набор цифр, букв и знаков с магнитным креплением по математике</t>
  </si>
  <si>
    <t>Набор цифр от 0 до 10</t>
  </si>
  <si>
    <t>Комплект магнитных карточек</t>
  </si>
  <si>
    <t xml:space="preserve">Счетная лесенка </t>
  </si>
  <si>
    <t>Часовой циферблат</t>
  </si>
  <si>
    <t>Часы песочные 3 мин</t>
  </si>
  <si>
    <t>Часы песочные 10 мин</t>
  </si>
  <si>
    <t>DVD "Математика начинается. Часть I"</t>
  </si>
  <si>
    <t>DVD "Математика начинается. Часть II"</t>
  </si>
  <si>
    <t>Комплект настольных развивающих игр по математике</t>
  </si>
  <si>
    <t>Окружающий мир</t>
  </si>
  <si>
    <t>Учебно-практическое и учебно-лабораторное оборудование</t>
  </si>
  <si>
    <t>Набор "Дары Фребеля"</t>
  </si>
  <si>
    <t>Компас</t>
  </si>
  <si>
    <t>Набор микропрепаратов для начальной школы</t>
  </si>
  <si>
    <t>Стереомикроскоп</t>
  </si>
  <si>
    <t xml:space="preserve">Весы электронные (точность 0,01; до 200 г)
</t>
  </si>
  <si>
    <t>Торс человека разборный  (42 см)</t>
  </si>
  <si>
    <t>Ветка "Абрикосы" (муляжей)</t>
  </si>
  <si>
    <t>Ветка "Апельсины" (муляж)</t>
  </si>
  <si>
    <t>Ветка "Баклажаны" (муляж)</t>
  </si>
  <si>
    <t>Ветка "Мандарины" (муляж)</t>
  </si>
  <si>
    <t>Ветка "Огурцы"  (муляж)</t>
  </si>
  <si>
    <t>Ветка "Персики" (муляж)</t>
  </si>
  <si>
    <t>Ветка "Помидоры" (муляж)</t>
  </si>
  <si>
    <t>Ветка "Сливы" (муляж)</t>
  </si>
  <si>
    <t>Ветка "Яблоки" (муляж)</t>
  </si>
  <si>
    <t>Набор муляжей для рисования</t>
  </si>
  <si>
    <t>Альбом "Детям о правилах дорожного движения" (10л., ф.А-3)</t>
  </si>
  <si>
    <t>Альбом "Детям о правилах пожарной безопасности" (10л., ф.А-3)</t>
  </si>
  <si>
    <t>Плакаты "Знаки дорожного движения" (8 шт)</t>
  </si>
  <si>
    <t>Плакаты "Сигналы светофоров" (2 шт)</t>
  </si>
  <si>
    <t>Летние и осенние изменения в природе (13 таблиц + 32 карт.)</t>
  </si>
  <si>
    <t>Музыка. Начальная школа.</t>
  </si>
  <si>
    <t xml:space="preserve">ОБЖ. 1-4 кл. (8 таблиц.) </t>
  </si>
  <si>
    <t>Окружающий мир 1 класс (14 таблиц)</t>
  </si>
  <si>
    <t>Окружающий мир 2 класс (14 таблиц)</t>
  </si>
  <si>
    <t>Окружающий мир 3 класс (14 таблиц)</t>
  </si>
  <si>
    <t>Окружающий мир 4 класс (14 таблиц)</t>
  </si>
  <si>
    <t>Политическая карта мира</t>
  </si>
  <si>
    <t xml:space="preserve">Портреты композиторов </t>
  </si>
  <si>
    <t>Карта полушарий (начальная школа)</t>
  </si>
  <si>
    <t>Физическая карта России (начальная школа)</t>
  </si>
  <si>
    <t>Набор магнитных карточек "Солнечная система"</t>
  </si>
  <si>
    <t>с/к "Животные"</t>
  </si>
  <si>
    <t>с/к "Логика в картинках"</t>
  </si>
  <si>
    <t>с/к "Мир насекомых"</t>
  </si>
  <si>
    <t>с/к "Москва - столица России"</t>
  </si>
  <si>
    <t>с/к "От Арктики до Экватора"</t>
  </si>
  <si>
    <t>с/к "Плодовые культуры и цветы сада"</t>
  </si>
  <si>
    <t>с/к "Путешествие по планете Земля"</t>
  </si>
  <si>
    <t>с/к "Свойства и особенности организмов"</t>
  </si>
  <si>
    <t>DVD "Мир вокруг нас. Как устроен город"</t>
  </si>
  <si>
    <t>DVD "Военно-исторические экскурсии и реконструкции. Великая Отечественная война"</t>
  </si>
  <si>
    <t>DVD "ОБЖ. Улица полна неожиданностей"</t>
  </si>
  <si>
    <t>Натуральные объекты</t>
  </si>
  <si>
    <t>Коллекция "Полезные ископаемые" 32 вида</t>
  </si>
  <si>
    <t>Глобус физический 320 мм</t>
  </si>
  <si>
    <t>Глобус политический 320 мм</t>
  </si>
  <si>
    <t>Комплект настольных развивающих игр по тематике предмета "Окружающий мир"</t>
  </si>
  <si>
    <t>Комплект магнитных развивающих игр</t>
  </si>
  <si>
    <t>Технология</t>
  </si>
  <si>
    <t>Коллекция "Образцы бумаги и картона"</t>
  </si>
  <si>
    <t>Набор "Рукоделие"</t>
  </si>
  <si>
    <t>Цифровые образовательные ресурсы начальной школы</t>
  </si>
  <si>
    <t xml:space="preserve">Мультимедийное учебное пособие. Академия младшего школьника: 1-4 класс. </t>
  </si>
  <si>
    <t xml:space="preserve">Мультимедийное учебное пособие. Мир музыки. </t>
  </si>
  <si>
    <t xml:space="preserve">Мультимедийное учебное пособие. Мир природы. Познавательные материалы об окружающем мире. </t>
  </si>
  <si>
    <t xml:space="preserve">Мультимедийное учебное пособие. Развитие речи. </t>
  </si>
  <si>
    <t xml:space="preserve">Мультимедийное учебное пособие. Учимся изучать историю: работа с датами, картами, первоисточниками. </t>
  </si>
  <si>
    <t xml:space="preserve">Мультимедийное учебное пособие. Фантазеры. Волшебный конструктор. </t>
  </si>
  <si>
    <t xml:space="preserve">Мультимедийное учебное пособие. Фантазеры. МУЛЬТИтворчество. </t>
  </si>
  <si>
    <t>ИТОГО "Кабинет НАЧАЛЬНОЙ ШКОЛЫ"</t>
  </si>
  <si>
    <t>Кабинет  МАТЕМАТИКИ</t>
  </si>
  <si>
    <t>Портреты математиков (компл.)</t>
  </si>
  <si>
    <t>Набор деревянных геометрических тел</t>
  </si>
  <si>
    <t xml:space="preserve">Набор прозрачных геометрических тел с сечениями </t>
  </si>
  <si>
    <t>Таблицы</t>
  </si>
  <si>
    <t>Алгебра  7 кл. (15 табл.)</t>
  </si>
  <si>
    <t>Алгебра  8 кл.  (14 табл.)</t>
  </si>
  <si>
    <t>Алгебра  9 кл. (12 табл.)</t>
  </si>
  <si>
    <t>Алгебра и начала анализа 10 кл. (17 табл.)</t>
  </si>
  <si>
    <t>Алгебра и начала анализа 11 кл. (15 табл.)</t>
  </si>
  <si>
    <t>Векторы  (8 табл.)</t>
  </si>
  <si>
    <t>Геометрия 10 кл.  (14 табл.)</t>
  </si>
  <si>
    <t>Геометрия 11 кл. (12 табл.)</t>
  </si>
  <si>
    <t>Геометрия 7-11 кл. (10 табл.)</t>
  </si>
  <si>
    <t>Комбинаторика (5 табл.)</t>
  </si>
  <si>
    <t>Математика 5 кл. (18 табл)</t>
  </si>
  <si>
    <t>Математика 6 кл. (12 табл)</t>
  </si>
  <si>
    <t>Многогранники. Тела вращения  (11 табл.)</t>
  </si>
  <si>
    <t>Многоугольники  (8 табл.)</t>
  </si>
  <si>
    <t>Неравенства. Решение неравенств (13 табл.)</t>
  </si>
  <si>
    <t>Обобщающие таблицы по алгебре (16 табл.)</t>
  </si>
  <si>
    <t>Обобщающие таблицы по геометрии (10 табл.)</t>
  </si>
  <si>
    <t>Производная и ее применение (12 табл.)</t>
  </si>
  <si>
    <t>Простые задачи  (2 табл.+128 карт.)</t>
  </si>
  <si>
    <t>Стереометрия  (9 табл.)</t>
  </si>
  <si>
    <t>Уравнения. Графическое решение уравнений. (12 табл.)</t>
  </si>
  <si>
    <t>Теория вероятностей и  математическая статистика  (6 табл.)</t>
  </si>
  <si>
    <t>Треугольники  (14 табл.)</t>
  </si>
  <si>
    <t>Тригонометрические уравнения и неравенства (8 табл.)</t>
  </si>
  <si>
    <t>Тригонометрические функции (8 табл.)</t>
  </si>
  <si>
    <t>Функции и графики  (10 табл.)</t>
  </si>
  <si>
    <t>Интерактивное учебное пособие "Наглядная математика. 5 класс"</t>
  </si>
  <si>
    <t>Интерактивное учебное пособие "Наглядная математика. 6 класс"</t>
  </si>
  <si>
    <t>Интерактивное учебное пособие "Наглядная математика. Векторы"</t>
  </si>
  <si>
    <t>Интерактивное учебное пособие "Наглядная математика. Графики функций"</t>
  </si>
  <si>
    <t>Интерактивное учебное пособие "Наглядная математика. Многогранники. Тела вращения"</t>
  </si>
  <si>
    <t>Интерактивное учебное пособие "Наглядная математика. Многоугольники"</t>
  </si>
  <si>
    <t>Интерактивное учебное пособие "Наглядная математика. Производная"</t>
  </si>
  <si>
    <t>Интерактивное учебное пособие "Наглядная математика. Стереометрия"</t>
  </si>
  <si>
    <t>Интерактивное учебное пособие "Наглядная математика. Треугольники"</t>
  </si>
  <si>
    <t>Интерактивное учебное пособие "Наглядная математика. Тригонометрические функции, уравнения, неравенства"</t>
  </si>
  <si>
    <t>Видеофильмы</t>
  </si>
  <si>
    <t>Математика начинается (часть 1)</t>
  </si>
  <si>
    <t>Математика начинается (часть 2)</t>
  </si>
  <si>
    <t>Первая наука человечества. Математика</t>
  </si>
  <si>
    <t>Стереометрия (часть 1)</t>
  </si>
  <si>
    <t>Стереометрия (часть 2)</t>
  </si>
  <si>
    <t>ИТОГО "Кабинет МАТЕМАТИКИ"</t>
  </si>
  <si>
    <t>Кабинет  Русского языка и литературы</t>
  </si>
  <si>
    <t>Технические средства обучения и оборудования кабинета</t>
  </si>
  <si>
    <t>Интерактивная доска со стойкой</t>
  </si>
  <si>
    <t>Таблицы (демонстрационные)</t>
  </si>
  <si>
    <t>Русские писатели в живописных портретах (16 шт.)</t>
  </si>
  <si>
    <t>Портреты писателей</t>
  </si>
  <si>
    <t>Литература  5 класс (12 шт.)</t>
  </si>
  <si>
    <t>Литература  6 класс (12 шт.)</t>
  </si>
  <si>
    <t>Литература  7 класс (12 шт.)</t>
  </si>
  <si>
    <t>Литература  8 класс (12 шт.)</t>
  </si>
  <si>
    <t>Литература  9 класс (12 шт.)</t>
  </si>
  <si>
    <t>Литература 10 класс (12 шт.)</t>
  </si>
  <si>
    <t>Литература 11 класс (12 шт.)</t>
  </si>
  <si>
    <t>Литература 5-11 класс (20 шт.)</t>
  </si>
  <si>
    <t>Основные правила орфографии и пунктуации 5-9 кл. (12 шт.)</t>
  </si>
  <si>
    <t>Правописание гласных в корне слова (5 табл.+32 карточки)</t>
  </si>
  <si>
    <t>Русский язык  5 класс (14 шт.)</t>
  </si>
  <si>
    <t>Русский язык  6 класс (7 шт.)</t>
  </si>
  <si>
    <t>Русский язык  7 класс (7 шт.)</t>
  </si>
  <si>
    <t>Русский язык  8 класс (7 шт.)</t>
  </si>
  <si>
    <t>Русский язык  9 класс (6 шт.)</t>
  </si>
  <si>
    <t>Русский язык. Глаголы  (6 шт.)</t>
  </si>
  <si>
    <t>Русский язык. Грамматика  (22 шт.)</t>
  </si>
  <si>
    <t>Русский язык. Имя прилагательное  (9 шт.)</t>
  </si>
  <si>
    <t>Русский язык. Имя существительное  (7 шт.)</t>
  </si>
  <si>
    <t>Русский язык. Морфология  (15 шт.)</t>
  </si>
  <si>
    <t>Русский язык. Наречие  (6 шт.)</t>
  </si>
  <si>
    <t>Русский язык. Орфография. 5-11 классы  (15 шт.)</t>
  </si>
  <si>
    <t>Русский язык. Причастие и деепричастие  (12 шт.)</t>
  </si>
  <si>
    <t>Русский язык. Синтаксис. 5-11 классы (19 шт.)</t>
  </si>
  <si>
    <t>Русский язык. Союзы и предлоги  (9 шт.)</t>
  </si>
  <si>
    <t>Русский язык. Частицы и междометия  (7 шт.)</t>
  </si>
  <si>
    <t>Русский язык. Числительные и местоимения  (14 шт.)</t>
  </si>
  <si>
    <t>Таблицы для старшей школы по русскому языку 10 класс (19 шт.)</t>
  </si>
  <si>
    <t>Таблицы для старшей школы по русскому языку 11 класс (16 шт.)</t>
  </si>
  <si>
    <t>Видеофильмы, CD-диски</t>
  </si>
  <si>
    <t>А.С. Пушкин. Лицейские годы</t>
  </si>
  <si>
    <t>Вдохновенная Марина (М. Цветаева)</t>
  </si>
  <si>
    <t>Живой Маяковский</t>
  </si>
  <si>
    <t>Максим Горький. Жизнь в борьбе</t>
  </si>
  <si>
    <t>Образы Бориса Пастернака</t>
  </si>
  <si>
    <t>Отечества достойный сын (Некрасов Н.А.)</t>
  </si>
  <si>
    <t>Поэт и время. Анна Ахматова</t>
  </si>
  <si>
    <t>Пушкинская Москва</t>
  </si>
  <si>
    <t>Сергей Есенин</t>
  </si>
  <si>
    <t>Федор Достоевский</t>
  </si>
  <si>
    <t>Человек-эпоха (Александр Блок)</t>
  </si>
  <si>
    <t>Интерактивное учебное пособие "Наглядная литература. 5 класс"</t>
  </si>
  <si>
    <t>Интерактивное учебное пособие "Наглядная литература. 6 класс"</t>
  </si>
  <si>
    <t>Интерактивное учебное пособие "Наглядная литература. 7 класс"</t>
  </si>
  <si>
    <t>Интерактивное учебное пособие "Наглядная литература. 8 класс"</t>
  </si>
  <si>
    <t>Интерактивное учебное пособие "Наглядная литература. 9 класс"</t>
  </si>
  <si>
    <t>Интерактивное учебное пособие "Наглядный русский язык. 5 класс"</t>
  </si>
  <si>
    <t>Интерактивное учебное пособие "Наглядный русский язык. 6 класс"</t>
  </si>
  <si>
    <t>Интерактивное учебное пособие "Наглядный русский язык. 7 класс"</t>
  </si>
  <si>
    <t>Интерактивное учебное пособие "Наглядный русский язык. 8 класс"</t>
  </si>
  <si>
    <t>Интерактивное учебное пособие "Наглядный русский язык. 9 класс"</t>
  </si>
  <si>
    <t>Слайд-альбомы</t>
  </si>
  <si>
    <t>ИТОГО "Кабинет Русский язык и литература"</t>
  </si>
  <si>
    <t>Кабинет ГЕОГРАФИИ</t>
  </si>
  <si>
    <t>Приборы общего назначения</t>
  </si>
  <si>
    <t xml:space="preserve">Гербарий для курса географии </t>
  </si>
  <si>
    <t>Коллекция "Кварц в природе"</t>
  </si>
  <si>
    <t xml:space="preserve">Коллекция "Основные виды промышленного сырья" </t>
  </si>
  <si>
    <t>Коллекция "Почва и ее состав"</t>
  </si>
  <si>
    <t>Коллекция "Торф и продукты его переработки"</t>
  </si>
  <si>
    <t>Комплект приборов и инструментов топографических</t>
  </si>
  <si>
    <t>Глобус политический 210 мм</t>
  </si>
  <si>
    <t xml:space="preserve">Глобус физический 210 мм </t>
  </si>
  <si>
    <t>Курвиметр механический</t>
  </si>
  <si>
    <t>Теллурий (Солнце-Земля-Луна)</t>
  </si>
  <si>
    <t>Клинометр-высотометр</t>
  </si>
  <si>
    <t>Термометр с фиксацией максимального и минимального значений</t>
  </si>
  <si>
    <t>Измерительное колесо</t>
  </si>
  <si>
    <t>Теодолит на штативе</t>
  </si>
  <si>
    <t>Настенные ламинированные карты</t>
  </si>
  <si>
    <t>Карты мира</t>
  </si>
  <si>
    <t>Агроклиматические ресурсы мира</t>
  </si>
  <si>
    <t>Важнейшие географические открытия и колониальные захваты</t>
  </si>
  <si>
    <t>Важнейшие культурные растения мира</t>
  </si>
  <si>
    <t>Зоогеографическая карта мира</t>
  </si>
  <si>
    <t>Карта звездного неба</t>
  </si>
  <si>
    <t>Карта океанов</t>
  </si>
  <si>
    <t>Климатическая карта мира</t>
  </si>
  <si>
    <t xml:space="preserve">Минеральные ресурсы мира </t>
  </si>
  <si>
    <t>Почвенная карта мира</t>
  </si>
  <si>
    <t xml:space="preserve">Промышленность мира </t>
  </si>
  <si>
    <t xml:space="preserve">Сельское хозяйство мира </t>
  </si>
  <si>
    <t>Строение земной коры и полезные ископаемые мира</t>
  </si>
  <si>
    <t>Физическая карта мира</t>
  </si>
  <si>
    <t xml:space="preserve">Электроэнергетика мира </t>
  </si>
  <si>
    <t>Карты материков</t>
  </si>
  <si>
    <t>Австралия и Новая Зеландия (социально-экономическая)</t>
  </si>
  <si>
    <t>Австралия и Новая Зеландия (физическая)</t>
  </si>
  <si>
    <t>Австралия и Океания (политическая)</t>
  </si>
  <si>
    <t>Азия (политическая)</t>
  </si>
  <si>
    <t xml:space="preserve">Африка (политическая) </t>
  </si>
  <si>
    <t>Африка (социально-экономическая)</t>
  </si>
  <si>
    <t>Африка (физическая)</t>
  </si>
  <si>
    <t xml:space="preserve">Европа (политическая) </t>
  </si>
  <si>
    <t>Карта полушарий (средняя школа)</t>
  </si>
  <si>
    <t xml:space="preserve">Северная Америка (политическая карта) </t>
  </si>
  <si>
    <t>Северная Америка (социально-экономическая)</t>
  </si>
  <si>
    <t>Северная Америка (физическая)</t>
  </si>
  <si>
    <t>Центральная и Восточная Азия (социально-экономическая)</t>
  </si>
  <si>
    <t>Юго-Восточная Азия (социально-экономическая)</t>
  </si>
  <si>
    <t>Юго-Западная Азия (социально-экономическая)</t>
  </si>
  <si>
    <t>Южная Азия (социально-экономическая)</t>
  </si>
  <si>
    <t>Южная Америка (политическая карта)</t>
  </si>
  <si>
    <t>Южная Америка (социально-экономическая)</t>
  </si>
  <si>
    <t>Южная Америка (физическая)</t>
  </si>
  <si>
    <t>Карты Российской Федерации</t>
  </si>
  <si>
    <t>Агроклиматические ресурсы России</t>
  </si>
  <si>
    <t>Агропромышленный комплекс России</t>
  </si>
  <si>
    <t>Восточно-Сибирский экономический район. Социально-экономическая карта.</t>
  </si>
  <si>
    <t>Газовая промышленность России.</t>
  </si>
  <si>
    <t>Дальневосточный экономический район. Социально-экономическая карта.</t>
  </si>
  <si>
    <t xml:space="preserve">Западно-Сибирский экономический район. Социально-экономическая карта. </t>
  </si>
  <si>
    <t xml:space="preserve">Климатическая карта России </t>
  </si>
  <si>
    <t xml:space="preserve">Легкая и пищевая промышленность России. </t>
  </si>
  <si>
    <t xml:space="preserve">Лесная промышленность России. </t>
  </si>
  <si>
    <t>Машиностроение и металлообработка России.</t>
  </si>
  <si>
    <t xml:space="preserve">Месторождения полезных ископаемых России </t>
  </si>
  <si>
    <t>Минеральные ресурсы России.</t>
  </si>
  <si>
    <t xml:space="preserve">Нефтяная промышленность России. </t>
  </si>
  <si>
    <t>Особо охраняемые природные территории России.</t>
  </si>
  <si>
    <t xml:space="preserve">Поволжский экономический район. Социально-экономическая карта. </t>
  </si>
  <si>
    <t>Почвенная карта России</t>
  </si>
  <si>
    <t xml:space="preserve">Российская Федерация политико-административная </t>
  </si>
  <si>
    <t xml:space="preserve">Российская Федерация социально-экономическая </t>
  </si>
  <si>
    <t xml:space="preserve">Северный и Северо-Западный экономический район. Социально-экономическая карта. </t>
  </si>
  <si>
    <t xml:space="preserve">Северо-Кавказский экономический район. Социально-экономическая карта. </t>
  </si>
  <si>
    <t xml:space="preserve">Тектоника и минеральные ресурсы России </t>
  </si>
  <si>
    <t xml:space="preserve">Транспорт России. </t>
  </si>
  <si>
    <t xml:space="preserve">Угольная и сланцевая промышленность России. </t>
  </si>
  <si>
    <t>Уральский экономический район. Социально-экономическая карта.</t>
  </si>
  <si>
    <t>Физическая карта России (средняя школа)</t>
  </si>
  <si>
    <t xml:space="preserve">Химическая и нефтехимическая промышленность России. </t>
  </si>
  <si>
    <t>Центральный, Центрально-черноземный и Волго-Вятский экономические районы. Социально-экономическая карта.</t>
  </si>
  <si>
    <t>Черная и цветная металлургия России.</t>
  </si>
  <si>
    <t xml:space="preserve">Экономические районы России. </t>
  </si>
  <si>
    <t xml:space="preserve">Электроэнергетика России. </t>
  </si>
  <si>
    <t>Таблицы демонстрационные</t>
  </si>
  <si>
    <t>География России. Природа и население 8 кл  (10табл.)</t>
  </si>
  <si>
    <t>География России. Хозяйство и географические районы 9 кл  (15 табл.)</t>
  </si>
  <si>
    <t>География. Материки и океаны. 7 кл  (10 табл.)</t>
  </si>
  <si>
    <t>География. Начальный курс 6 кл  (12 табл)</t>
  </si>
  <si>
    <t>Земля и Солнце (4 табл.)</t>
  </si>
  <si>
    <t>Земля как планета (8 табл.)</t>
  </si>
  <si>
    <t>Рельеф (10 табл.)</t>
  </si>
  <si>
    <t>Экономическая и социальная география мира 10 класс (12 таблиц)</t>
  </si>
  <si>
    <t>Портреты географов (компл.)</t>
  </si>
  <si>
    <t>Интерактивные пособия</t>
  </si>
  <si>
    <t xml:space="preserve">Интерактивные плакаты. География материков: история открытий и население. Программно-методический комплекс </t>
  </si>
  <si>
    <t xml:space="preserve">Интерактивные плакаты. Экономическая география регионов мира. Программно-методический комплекс </t>
  </si>
  <si>
    <t>Интерактивные карты по географии."Начальный курс географии. 5–6 классы."</t>
  </si>
  <si>
    <t>Интерактивные карты по географии."География материков и океанов. 7 класс. Главные особенности природы Земли."</t>
  </si>
  <si>
    <t>Интерактивные карты по географии."География материков и океанов. 7 класс. Мировой океан."</t>
  </si>
  <si>
    <t>Интерактивные карты по географии."География материков и океанов. 7 класс. Южные материки."</t>
  </si>
  <si>
    <t>Интерактивные карты по географии.География материков и океанов. 7 класс. Северные материки."</t>
  </si>
  <si>
    <t>Интерактивные карты по географии."География России. 8–9 классы. Природа России. Исследования территории России. Часовые пояса."</t>
  </si>
  <si>
    <t>Интерактивные карты по географии."География России. 8–9 классы. Население и хозяйство России.</t>
  </si>
  <si>
    <t>Интерактивные карты по географии."География России. 8–9 классы. Географические регионы России. Европейская часть."</t>
  </si>
  <si>
    <t>Интерактивные карты по географии."География России. 8–9 классы. Географические регионы России. Урал. Азиатская часть."</t>
  </si>
  <si>
    <t>Интерактивные карты по географии."Экономическая и социальная география мира. 10–11 классы. Общая характеристика мира."</t>
  </si>
  <si>
    <t>Интерактивные карты по географии."Экономическая и социальная география мира. 10–11 классы. Региональная характеристика мира."</t>
  </si>
  <si>
    <t>DVD-фильмы</t>
  </si>
  <si>
    <t>Геология. Неорганические полезные ископаемые</t>
  </si>
  <si>
    <t>Земля. Климат</t>
  </si>
  <si>
    <t>Как устроен океан</t>
  </si>
  <si>
    <t>Природные зоны мира</t>
  </si>
  <si>
    <t>Природные зоны России  DVD</t>
  </si>
  <si>
    <t>Физическая география России</t>
  </si>
  <si>
    <t>ИТОГО "Кабинет ГЕОГРАФИИ"</t>
  </si>
  <si>
    <t>Кабинет  ИСТОРИИ</t>
  </si>
  <si>
    <t xml:space="preserve">Интерактивная доска со стойкой </t>
  </si>
  <si>
    <t>Карты</t>
  </si>
  <si>
    <t>История древнего мира</t>
  </si>
  <si>
    <t>Древняя Греция до середины V в. до н.э.</t>
  </si>
  <si>
    <t>Древняя Италия до середины III в. до н.э.</t>
  </si>
  <si>
    <t>Египет и Передняя Азия в древности</t>
  </si>
  <si>
    <t>Завоевания Александра Македонского  IV в. до н.э.</t>
  </si>
  <si>
    <t>Первобытнообщинный строй на территории нашей страны</t>
  </si>
  <si>
    <t>Римская империя в 4-5 вв.</t>
  </si>
  <si>
    <t>Рост Римского государства в 3 в. до н.э. - 2 в. н.э.</t>
  </si>
  <si>
    <t>Рост территории государства в древности</t>
  </si>
  <si>
    <t>История средних веков</t>
  </si>
  <si>
    <t>Арабы VII-XI вв</t>
  </si>
  <si>
    <t>Борьба против иноземных захватчиков</t>
  </si>
  <si>
    <t>Византийская империя и славяне в VI-XI вв.</t>
  </si>
  <si>
    <t>Европа в XIV-XV вв.</t>
  </si>
  <si>
    <t>Западная Европа в XI-начале XIII века (крестовые походы)</t>
  </si>
  <si>
    <t>Индия и Китай в средние века</t>
  </si>
  <si>
    <t>Киевская Русь в 9-12 вв.</t>
  </si>
  <si>
    <t>Раздробленность Руси в XII в.- первой четверти XIII вв</t>
  </si>
  <si>
    <t>Российское государство в XVI веке</t>
  </si>
  <si>
    <t>Франкское государство в V-середине IX вв.</t>
  </si>
  <si>
    <t>Новая история</t>
  </si>
  <si>
    <t>Война за независимость и образование США 1775-1783 гг.</t>
  </si>
  <si>
    <t>Гражданская война в США в 1861-1865 гг.</t>
  </si>
  <si>
    <t>Европа 1815-1849 гг.</t>
  </si>
  <si>
    <t>Европа в 16 в. -первой половине 17 в.</t>
  </si>
  <si>
    <t>Европа в 50-60х годах XIX в.</t>
  </si>
  <si>
    <t>Образование независимых государст в Латинской Америке</t>
  </si>
  <si>
    <t>Отечественная война 1812 г.</t>
  </si>
  <si>
    <t>Первая мировая война 1914-1918 гг.</t>
  </si>
  <si>
    <t>Российская империя в  XVIII веке</t>
  </si>
  <si>
    <t>Российская империя во второй половине XVIII века</t>
  </si>
  <si>
    <t>Российская империя с начала  XIX в. по 1861 г.</t>
  </si>
  <si>
    <t>Российское государство в XVII веке</t>
  </si>
  <si>
    <t>Россия в 1907-1914 гг.</t>
  </si>
  <si>
    <t>Россия в XIX - начале XX столетия</t>
  </si>
  <si>
    <t>Россия с конца XVII века до начала 60-х гг. XVIII века</t>
  </si>
  <si>
    <t>Смутное время в России в начале XVII в.</t>
  </si>
  <si>
    <t>США в конце XIX- начале XX вв.</t>
  </si>
  <si>
    <t>Франция в период Буржуазной революции 1789-1794 гг.</t>
  </si>
  <si>
    <t>Новейшая история</t>
  </si>
  <si>
    <t>Европа после Первой Мировой войны</t>
  </si>
  <si>
    <t>Западная Европа в 1924-39 гг.</t>
  </si>
  <si>
    <t>Российская Федерация социально-экономическая</t>
  </si>
  <si>
    <t>Территориально-политический раздел мира</t>
  </si>
  <si>
    <t>Центральная и Восточная Азия социально-экономическая</t>
  </si>
  <si>
    <t>Юго-Восточная Азия социально-экономическая</t>
  </si>
  <si>
    <t>Юго-Западная Азия социально-экономическая</t>
  </si>
  <si>
    <t>Южная Азия социально-экономическая</t>
  </si>
  <si>
    <t>Южная Америка социально-экономическая</t>
  </si>
  <si>
    <t>Карта полушарий</t>
  </si>
  <si>
    <t>Интерактивные карты по истории."Всеобщая история. 5 класс"</t>
  </si>
  <si>
    <t>Интерактивные карты по истории."Всеобщая история. 6 класс"</t>
  </si>
  <si>
    <t>Интерактивные карты по истории."Всеобщая история. 7 класс"</t>
  </si>
  <si>
    <t>Интерактивные карты по истории."Всеобщая история. 8 класс"</t>
  </si>
  <si>
    <t>Интерактивные карты по истории."Всеобщая история. 9 класс"</t>
  </si>
  <si>
    <t>Интерактивные карты по истории."История России с древнейших времен до конца XVIв. 6 класс"</t>
  </si>
  <si>
    <t>Интерактивные карты по истории."История России. XVII – XVIII вв. 7 класс"</t>
  </si>
  <si>
    <t>Интерактивные карты по истории."История России. XIX в. 8 класс"</t>
  </si>
  <si>
    <t>Интерактивные карты по истории."История России. XX – начало XXI вв. 9 класс"</t>
  </si>
  <si>
    <t>Великая Отечественная война  1941-1945 гг.</t>
  </si>
  <si>
    <t>Государь Алексей Михайлович</t>
  </si>
  <si>
    <t>Дворцы Санкт-Петербурга</t>
  </si>
  <si>
    <t>Древний Египет</t>
  </si>
  <si>
    <t>Древний Рим</t>
  </si>
  <si>
    <t xml:space="preserve">Древняя Греция </t>
  </si>
  <si>
    <t>Знаменитые московские особняки</t>
  </si>
  <si>
    <t>Император Александр I</t>
  </si>
  <si>
    <t>Император Александр II</t>
  </si>
  <si>
    <t>Император Александр III</t>
  </si>
  <si>
    <t>Император Николай I</t>
  </si>
  <si>
    <t>Император Павел I</t>
  </si>
  <si>
    <t>Императрица Екатерина Великая</t>
  </si>
  <si>
    <t>История средних веков. Ранее средневековье</t>
  </si>
  <si>
    <t>Москва. Страницы истории. 20 век</t>
  </si>
  <si>
    <t>От Екатерины I до Екатерины II</t>
  </si>
  <si>
    <t>Открытие Москвы</t>
  </si>
  <si>
    <t>Первый Император России</t>
  </si>
  <si>
    <t>Последний император России</t>
  </si>
  <si>
    <t>Романовы. Начало династии</t>
  </si>
  <si>
    <t>Храм Покрова на Красной площади</t>
  </si>
  <si>
    <t>Царь Борис Годунов</t>
  </si>
  <si>
    <t>Царь Иван Грозный</t>
  </si>
  <si>
    <t>Древние цивилизации (120 слайдов)</t>
  </si>
  <si>
    <t>Европа в эпоху Просвещения (120 слайдов)</t>
  </si>
  <si>
    <t>Европа. 19 век (120 слайдов)</t>
  </si>
  <si>
    <t>История российской государственной символики (20 слайдов)</t>
  </si>
  <si>
    <t>Ренессанс и Реформация (100 слайдов)</t>
  </si>
  <si>
    <t>Славянские образы с древности до наших дней  (20 слайдов)</t>
  </si>
  <si>
    <t>Столетие безумно и мудро (XVIII Век. Временщики и фавориты) (40 слайдов)</t>
  </si>
  <si>
    <t>Цивилизации средневекового Запада (100 слайдов)</t>
  </si>
  <si>
    <t>Всемирная история (5 шт.)</t>
  </si>
  <si>
    <t>Движение декабристов (6 шт.)</t>
  </si>
  <si>
    <t>Избирательное право</t>
  </si>
  <si>
    <t xml:space="preserve">Интерактивные плакаты  по истории России (IX–XVII вв.) </t>
  </si>
  <si>
    <t xml:space="preserve">Интерактивные плакаты  по истории России (ХVIII-ХIХ вв.) </t>
  </si>
  <si>
    <t>История Древнего мира. 5 класс (5 шт.)</t>
  </si>
  <si>
    <t>История России  (9 шт.)</t>
  </si>
  <si>
    <t>История России 6 класс (5 шт.)</t>
  </si>
  <si>
    <t>История России 7 класс (9 шт.)</t>
  </si>
  <si>
    <t>История России 8 класс  (6 шт.)</t>
  </si>
  <si>
    <t>История России 9 класс  (9 шт.)</t>
  </si>
  <si>
    <t>История Средних веков. 6 класс  (6 шт.)</t>
  </si>
  <si>
    <t>Конституционное право</t>
  </si>
  <si>
    <t>Новая история. 7 класс  (6 шт.)</t>
  </si>
  <si>
    <t>Новая история. 8 класс (6 шт.)</t>
  </si>
  <si>
    <t>Новейшая история. 9 класс (6 шт.)</t>
  </si>
  <si>
    <t>Обществознание 10-11 класс (11 шт.)</t>
  </si>
  <si>
    <t>Политические течения XVIII-XIX вв. (8 шт.)</t>
  </si>
  <si>
    <t>Портреты историков (комплект)</t>
  </si>
  <si>
    <t>Развитие России в XVII-XVIII вв. (8 шт.)</t>
  </si>
  <si>
    <t>Развитие Российского государства в XV-XVI веках (6 шт.)</t>
  </si>
  <si>
    <t>Становление Российского государства (8 шт.)</t>
  </si>
  <si>
    <t>Теория права</t>
  </si>
  <si>
    <t>Факторы формирования Российской цивилизации (6 шт.)</t>
  </si>
  <si>
    <t>Цивилизационные альтернативы в истории России (10  шт.)</t>
  </si>
  <si>
    <t>Экономика 10-11 класс (25 шт.)</t>
  </si>
  <si>
    <t>ИТОГО "Кабинет ИСТОРИИ"</t>
  </si>
  <si>
    <t>Факультатив</t>
  </si>
  <si>
    <t>Набор "Юный химик "  (145 экспериментов)</t>
  </si>
  <si>
    <t>Набор "Юный химик Start" (65 экспериментов)</t>
  </si>
  <si>
    <t>Набор "Юный физик" (120 экспериментов)</t>
  </si>
  <si>
    <t>Набор "Свет и цвет"  (100 экспериментов)</t>
  </si>
  <si>
    <t>Набор "Механика Галилео" (60 экспериментов)</t>
  </si>
  <si>
    <t>Набор "Мир Левенгука" (77 экспериментов)</t>
  </si>
  <si>
    <t>Набор "Азбука парфюмерии" (45 экспериментов)</t>
  </si>
  <si>
    <t>Набор "Лазерное шоу" (110 экспериментов)</t>
  </si>
  <si>
    <t>Набор "Микромир в 3D"</t>
  </si>
  <si>
    <t>Кабинет физической культуры</t>
  </si>
  <si>
    <t>Оборудование для занятий гимнастикой</t>
  </si>
  <si>
    <t>Стенка гимнастическая</t>
  </si>
  <si>
    <t>Бревно напольное</t>
  </si>
  <si>
    <t>Бревно гимнастическое постоянной высоты</t>
  </si>
  <si>
    <t>Канат для лазания</t>
  </si>
  <si>
    <t>Консоль для подвесного снаряда</t>
  </si>
  <si>
    <t>Кольца гимнастические с тросом</t>
  </si>
  <si>
    <t xml:space="preserve">Блочная подвеска для гимнастических колец </t>
  </si>
  <si>
    <t>Канат для перетягивания</t>
  </si>
  <si>
    <t>Зона приземления</t>
  </si>
  <si>
    <t xml:space="preserve">Мат  1х2х0,1 м </t>
  </si>
  <si>
    <t>Мостик гимнастический подпружиненный</t>
  </si>
  <si>
    <t>Скамейка гимнастическая</t>
  </si>
  <si>
    <t>Обруч гимнастический</t>
  </si>
  <si>
    <t>Обруч гимнастический утяжеленный</t>
  </si>
  <si>
    <t>Мешок для хранения мячей</t>
  </si>
  <si>
    <t>Скакалка взрослая</t>
  </si>
  <si>
    <t>Перекладина гимнастическая универсальная</t>
  </si>
  <si>
    <t>Медицинбол, 1 кг</t>
  </si>
  <si>
    <t>Медицинбол, 2 кг</t>
  </si>
  <si>
    <t>Коврик для аэробики</t>
  </si>
  <si>
    <t>Министеппер</t>
  </si>
  <si>
    <t>Скамья  для мышц пресса (пресс-скамья)</t>
  </si>
  <si>
    <t xml:space="preserve">Станок комбинированный </t>
  </si>
  <si>
    <t>Легкоатлетическое оборудование</t>
  </si>
  <si>
    <t>Стойки для прыжков в высоту (без планки)</t>
  </si>
  <si>
    <t>Планка для прыжков в высоту алюминиевая</t>
  </si>
  <si>
    <t xml:space="preserve">Барьер легкоатлетический </t>
  </si>
  <si>
    <t>Дорожка резиновая для разбега</t>
  </si>
  <si>
    <t>Граната легкоатлетическая, 0,5 кг</t>
  </si>
  <si>
    <t>Граната легкоатлетическая, 0,7 кг</t>
  </si>
  <si>
    <t>Мяч для метания 150 гр</t>
  </si>
  <si>
    <t>Флажная лента</t>
  </si>
  <si>
    <t xml:space="preserve">Рулетка 20 м </t>
  </si>
  <si>
    <t>Настольный теннис</t>
  </si>
  <si>
    <t>Теннисный стол</t>
  </si>
  <si>
    <t>Ракетки (пара)</t>
  </si>
  <si>
    <t>Мячи для пинг-понга (упаковка)</t>
  </si>
  <si>
    <t>Волейбол</t>
  </si>
  <si>
    <t>Стойки волейбольные</t>
  </si>
  <si>
    <t>Сетка волейбольная с тросом</t>
  </si>
  <si>
    <t>Мяч волейбольный матчевый</t>
  </si>
  <si>
    <t>Мяч волейбольный тренировочный</t>
  </si>
  <si>
    <t>Баскетбол</t>
  </si>
  <si>
    <t>Щит баскетбольный игровой</t>
  </si>
  <si>
    <t>Ферма для щита</t>
  </si>
  <si>
    <t>Кольцо с сеткой</t>
  </si>
  <si>
    <t>Мяч баскетбольный матчевый</t>
  </si>
  <si>
    <t>Мяч баскетбольный тренировочный</t>
  </si>
  <si>
    <t>Гандбол и футбол</t>
  </si>
  <si>
    <t>Ворота для гандбола (минифутбола) складные</t>
  </si>
  <si>
    <t>Сетка для гандбольных ворот (пара)</t>
  </si>
  <si>
    <t>Мяч мини-футбольный</t>
  </si>
  <si>
    <t>Мяч футбольный матчевый</t>
  </si>
  <si>
    <t>Мяч футбольный тренировочный</t>
  </si>
  <si>
    <t>Мяч гандбольный</t>
  </si>
  <si>
    <t>Бадминтон</t>
  </si>
  <si>
    <t>Стойка для бадминтона</t>
  </si>
  <si>
    <t>Сетка для бадминтона</t>
  </si>
  <si>
    <t>Ракетки для бадминтона (пара)</t>
  </si>
  <si>
    <t>Волан (12 шт.)</t>
  </si>
  <si>
    <t>Тяжелая атлетика</t>
  </si>
  <si>
    <t>Гантель 2кг</t>
  </si>
  <si>
    <t>Гантель 4кг</t>
  </si>
  <si>
    <t>Гантель 8кг</t>
  </si>
  <si>
    <t>Гиря чугунная 12 кг</t>
  </si>
  <si>
    <t>Армспорт</t>
  </si>
  <si>
    <t xml:space="preserve">Стол для армрестлинга 
</t>
  </si>
  <si>
    <t xml:space="preserve">Подстолье (антиопрокидыватель) для армстола </t>
  </si>
  <si>
    <t>Зимний инвентарь</t>
  </si>
  <si>
    <t>Лыжи беговые (компл.: лыжи, крепления, палки), Рост 160 см</t>
  </si>
  <si>
    <t>!         Выберите наиболее подходящий размер ботинок. Ботинки приобретаются отдельно.</t>
  </si>
  <si>
    <t>Лыжи беговые (компл.: лыжи, крепления, палки), Рост 170 см</t>
  </si>
  <si>
    <t>Лыжи беговые (компл.: лыжи, крепления, палки), Рост 180 см</t>
  </si>
  <si>
    <t xml:space="preserve">Ботинки лыжные </t>
  </si>
  <si>
    <t>Лыжный комплект для младших школьников (лыжи с креплениями, палки)</t>
  </si>
  <si>
    <t>!         Выберите наиболее подходящий Вам рост (варианты: 120,130,140,150 см)</t>
  </si>
  <si>
    <t>Подвижные игры</t>
  </si>
  <si>
    <t>Мячи резиновые, диаметр - 20 см</t>
  </si>
  <si>
    <t>Мячи резиновые, диаметр - 10 см</t>
  </si>
  <si>
    <t>Дуга для подлезания 40 см</t>
  </si>
  <si>
    <t>Дуга для подлезания 60 см</t>
  </si>
  <si>
    <t xml:space="preserve">Мешок для прыжков 120х70см </t>
  </si>
  <si>
    <t xml:space="preserve">Мешок для прыжков 80х40см </t>
  </si>
  <si>
    <t>Стойка для обводки (конус с отверстиями)</t>
  </si>
  <si>
    <t xml:space="preserve">Тоннель с обручем </t>
  </si>
  <si>
    <t>Дополнительное оборудование и инвентарь</t>
  </si>
  <si>
    <t>Секундомер механический двухкнопочный</t>
  </si>
  <si>
    <t>Секундомер электронный</t>
  </si>
  <si>
    <t>Вышка судейская</t>
  </si>
  <si>
    <t>Насос для мячей  с иглой</t>
  </si>
  <si>
    <t>Свисток судейский</t>
  </si>
  <si>
    <t>Счетчик судейский</t>
  </si>
  <si>
    <t>Тележка для перевозки матов</t>
  </si>
  <si>
    <t>Контейнер для мячей металический</t>
  </si>
  <si>
    <t>Итого для кабинета физической культуры</t>
  </si>
  <si>
    <t>Кабинет Домоводство</t>
  </si>
  <si>
    <t>Коллекция "Промышленные образцы тканей и ниток"</t>
  </si>
  <si>
    <t>Доска гладильная</t>
  </si>
  <si>
    <t xml:space="preserve">Зеркало для примерок </t>
  </si>
  <si>
    <t>Коврик для швейных машин</t>
  </si>
  <si>
    <t>Комплект для вышивания (пяльцы, холст, иглы, нити)</t>
  </si>
  <si>
    <t>Манекен женский с подставкой  Размер 42-50</t>
  </si>
  <si>
    <t>Манекен подростковый размер 36-44</t>
  </si>
  <si>
    <t xml:space="preserve">Машина швейная </t>
  </si>
  <si>
    <t>Машина швейно-вышивальная</t>
  </si>
  <si>
    <t xml:space="preserve">Набор игл для швейной машины </t>
  </si>
  <si>
    <t>Ножницы закройные</t>
  </si>
  <si>
    <t>Ножницы Зигзаг</t>
  </si>
  <si>
    <t xml:space="preserve">Ножницы универсальные </t>
  </si>
  <si>
    <t xml:space="preserve">Оверлок 4/3-х ниточный </t>
  </si>
  <si>
    <t>Утюг  с пароувлажнителем</t>
  </si>
  <si>
    <t xml:space="preserve">Ширма примерочная </t>
  </si>
  <si>
    <t>Шпуля пластиковая (6 шт.)</t>
  </si>
  <si>
    <t xml:space="preserve">Весы настольные электронные кухонные </t>
  </si>
  <si>
    <t>Вытяжка</t>
  </si>
  <si>
    <t>Комплект столовых приборов (68 предметов)</t>
  </si>
  <si>
    <t>Кофемолка</t>
  </si>
  <si>
    <t>Микроволновая печь</t>
  </si>
  <si>
    <t>Миксер</t>
  </si>
  <si>
    <t xml:space="preserve">Мясорубка электрическая </t>
  </si>
  <si>
    <t>Набор кухонных ножей (10 предметов)</t>
  </si>
  <si>
    <t xml:space="preserve">Набор разделочных досок </t>
  </si>
  <si>
    <t>Набор столовой посуды (18 предметов)</t>
  </si>
  <si>
    <t>Сервиз столовый  на 12 персон (45 предметов)</t>
  </si>
  <si>
    <t>Сервиз чайно-кофейный  на 12 персон (58 предметов)</t>
  </si>
  <si>
    <t>Скалка</t>
  </si>
  <si>
    <t>Стакан мерный для сыпучих продуктов и жидкостей</t>
  </si>
  <si>
    <t>Терка</t>
  </si>
  <si>
    <t xml:space="preserve">Холодильник </t>
  </si>
  <si>
    <t xml:space="preserve">Чайник электрический </t>
  </si>
  <si>
    <t>Электроплита с духовкой</t>
  </si>
  <si>
    <t>Кулинария (20 таблиц)</t>
  </si>
  <si>
    <t>Основы технологии швейного производства (20 таблиц)</t>
  </si>
  <si>
    <t xml:space="preserve">Технология обработки ткани. Материаловедение (7 таблиц) </t>
  </si>
  <si>
    <t xml:space="preserve">Технология обработки ткани. Машиноведение (6 таблиц) </t>
  </si>
  <si>
    <t>Технология обработки ткани. Рукоделие  (7 табл.)</t>
  </si>
  <si>
    <t>Технология обработки ткани. Технология изготовления швейных изделий (14 таблиц)</t>
  </si>
  <si>
    <t>Фолии "Конструирование брюк" (19+1)</t>
  </si>
  <si>
    <t>Фолии "Конструирование и моделирование плечевых изделий" (20)</t>
  </si>
  <si>
    <t>Фолии "Конструирование и моделирование фартука" (22)</t>
  </si>
  <si>
    <t>Фолии "Моделирование брюк" (14)</t>
  </si>
  <si>
    <t>Фолии "Моделирование юбки"</t>
  </si>
  <si>
    <t>Энциклопедия рукоделия. Вязание крючком (CD, Выпуск 1)</t>
  </si>
  <si>
    <t>Сокровища народного творчества (DVD)</t>
  </si>
  <si>
    <t>Оверхед-проектор (для просмотра прозрачных пленок и фолий)</t>
  </si>
  <si>
    <t>Телевизор LCD (диагональ 81см)</t>
  </si>
  <si>
    <t>Экран настенный 1,6 х 1,6</t>
  </si>
  <si>
    <t>Мебель, системы хранения</t>
  </si>
  <si>
    <t>Раскройный стол</t>
  </si>
  <si>
    <t>Система хранения для кабинета домоводства</t>
  </si>
  <si>
    <t>Стол для швейного оборудования</t>
  </si>
  <si>
    <t>Стул ученический</t>
  </si>
  <si>
    <t>Столярный кабинет</t>
  </si>
  <si>
    <t>Мебель</t>
  </si>
  <si>
    <t>Стол преподавателя</t>
  </si>
  <si>
    <t>Стул поворотный</t>
  </si>
  <si>
    <t>Доска аудиторная</t>
  </si>
  <si>
    <t>Тумба металлическая для инструмента</t>
  </si>
  <si>
    <t>Оборудование</t>
  </si>
  <si>
    <t xml:space="preserve">Машина заточная </t>
  </si>
  <si>
    <t xml:space="preserve">Верстак столярный </t>
  </si>
  <si>
    <t>Верстак слесарный</t>
  </si>
  <si>
    <t>Копировальное приспособление для деревообрабатывающего станка</t>
  </si>
  <si>
    <t xml:space="preserve">Станок пильный </t>
  </si>
  <si>
    <t xml:space="preserve">Станок фрезерный </t>
  </si>
  <si>
    <t xml:space="preserve">Электродрель </t>
  </si>
  <si>
    <t xml:space="preserve">Электроудлинитель </t>
  </si>
  <si>
    <t xml:space="preserve">Электропаяльник 80 Вт </t>
  </si>
  <si>
    <t>Прибор для выжигания по дереву ВЯЗЬ</t>
  </si>
  <si>
    <t>Мерительный инструмент</t>
  </si>
  <si>
    <t>Комплект деревянных инструментов (циркуль, транспортир, угольники, линейка)</t>
  </si>
  <si>
    <t>Набор металлических линеек (3 шт.)</t>
  </si>
  <si>
    <t xml:space="preserve">Метр складной  </t>
  </si>
  <si>
    <t xml:space="preserve">Угольник столярный </t>
  </si>
  <si>
    <t>Штангенциркуль 150 мм</t>
  </si>
  <si>
    <t>Средства индивидуальной защиты</t>
  </si>
  <si>
    <t xml:space="preserve">Очки защитные </t>
  </si>
  <si>
    <t>Щиток защитный лицевой</t>
  </si>
  <si>
    <t>Фартук защитный</t>
  </si>
  <si>
    <t xml:space="preserve">Коврик диэлектрический </t>
  </si>
  <si>
    <t>Аптечка промышленная Аполло</t>
  </si>
  <si>
    <t>Инструмент</t>
  </si>
  <si>
    <t>Лобзик учебный</t>
  </si>
  <si>
    <t>Набор пил для лобзиков</t>
  </si>
  <si>
    <t xml:space="preserve">Рубанок </t>
  </si>
  <si>
    <t xml:space="preserve">Ножовка по дереву </t>
  </si>
  <si>
    <t>Набор рашпилей</t>
  </si>
  <si>
    <t>Набор напильников</t>
  </si>
  <si>
    <t xml:space="preserve">Набор резцов по дереву </t>
  </si>
  <si>
    <t xml:space="preserve">Клещи 250 мм  </t>
  </si>
  <si>
    <t>Набор молотков слесарных (3 шт.)</t>
  </si>
  <si>
    <t xml:space="preserve">Долото 8 мм  </t>
  </si>
  <si>
    <t>Стамеска 12 мм</t>
  </si>
  <si>
    <t>Киянка деревянная</t>
  </si>
  <si>
    <t>Киянка резиновая</t>
  </si>
  <si>
    <t>Топор 0,8 кг</t>
  </si>
  <si>
    <t>Топор 2 кг</t>
  </si>
  <si>
    <t>Пила двуручная</t>
  </si>
  <si>
    <t>Набор шпателей</t>
  </si>
  <si>
    <t xml:space="preserve">Набор сверл по дереву </t>
  </si>
  <si>
    <t>Набор сверл по металлу</t>
  </si>
  <si>
    <t>Набор кистей (3 шт.)</t>
  </si>
  <si>
    <t>Ножницы по металлу</t>
  </si>
  <si>
    <t>Набор фрез д/декор. применения (12 шт.)</t>
  </si>
  <si>
    <t>Набор фрез кромочных фальцевых (5 шт.)</t>
  </si>
  <si>
    <t xml:space="preserve">Нож монтерский </t>
  </si>
  <si>
    <t>Расходные материалы</t>
  </si>
  <si>
    <t>Набор шлифовальной бумаги</t>
  </si>
  <si>
    <t>Клей ПВА</t>
  </si>
  <si>
    <t>Лак мебельный</t>
  </si>
  <si>
    <t>Морилка</t>
  </si>
  <si>
    <t>Набор карандашей столярных</t>
  </si>
  <si>
    <t>Уборочный инвентарь</t>
  </si>
  <si>
    <t>Пылесос для влажной и сухой уборки</t>
  </si>
  <si>
    <t xml:space="preserve">Мешок фильтрующий бумажный </t>
  </si>
  <si>
    <t>Фильтр складчатый для сухой уборки</t>
  </si>
  <si>
    <t>Щетка-сметка</t>
  </si>
  <si>
    <t>Плакаты "Правила оказания первой медицинской помощи"</t>
  </si>
  <si>
    <t>Плакаты "Технология обработки древесины"</t>
  </si>
  <si>
    <t>Плакаты "Безопасность труда при деревообработке"</t>
  </si>
  <si>
    <t>Плакат "Надень защитную каску"</t>
  </si>
  <si>
    <t>ИТОГО "Кабинет столярный"</t>
  </si>
  <si>
    <t>Слесарный кабинет</t>
  </si>
  <si>
    <t xml:space="preserve">Стол преподавателя </t>
  </si>
  <si>
    <t xml:space="preserve">Станки </t>
  </si>
  <si>
    <t>Машина заточная</t>
  </si>
  <si>
    <t xml:space="preserve">Станок сверлильный </t>
  </si>
  <si>
    <t xml:space="preserve">Станок токарный по металлу </t>
  </si>
  <si>
    <t xml:space="preserve">Станок фрезерный по металлу </t>
  </si>
  <si>
    <t xml:space="preserve">Станок ленточно-пильный </t>
  </si>
  <si>
    <t xml:space="preserve">Станок отрезной, дисковый </t>
  </si>
  <si>
    <t xml:space="preserve">Слесарно-монтажный инструмент </t>
  </si>
  <si>
    <t>Набор ключей гаечных (10 шт.)</t>
  </si>
  <si>
    <t xml:space="preserve">Ключ гаечный разводной </t>
  </si>
  <si>
    <t>Набор ключей торцевых трубчатых (10 шт.)</t>
  </si>
  <si>
    <t>Набор молотков слесарных (3шт.)</t>
  </si>
  <si>
    <t xml:space="preserve">Набор надфилей </t>
  </si>
  <si>
    <t xml:space="preserve">Ножницы по металлу </t>
  </si>
  <si>
    <t>Набор отверток</t>
  </si>
  <si>
    <t>Тиски слесарные поворотные</t>
  </si>
  <si>
    <t>Плоскогубцы комбинированные 200 мм</t>
  </si>
  <si>
    <t>Изолента ПВХ</t>
  </si>
  <si>
    <t>Металлорежущий инструмент</t>
  </si>
  <si>
    <t>Набор метчиков для трубной цилиндрической резьбы маш/руч  (4 шт.)</t>
  </si>
  <si>
    <t>Набор резцов расточных (3 шт.)</t>
  </si>
  <si>
    <t>Набор резцов токарных отрезных (5 шт.)</t>
  </si>
  <si>
    <t xml:space="preserve">Сверло центровочное </t>
  </si>
  <si>
    <t xml:space="preserve">Борфреза коническая </t>
  </si>
  <si>
    <t>Борфреза сферическая</t>
  </si>
  <si>
    <t xml:space="preserve">Фреза дисковая 3-х стор. </t>
  </si>
  <si>
    <t xml:space="preserve">Фреза дисковая пазовая </t>
  </si>
  <si>
    <t xml:space="preserve">Фреза для обработки Т-обр. пазов </t>
  </si>
  <si>
    <t xml:space="preserve">Фреза концевая к/х </t>
  </si>
  <si>
    <t xml:space="preserve">Фреза отрезная </t>
  </si>
  <si>
    <t xml:space="preserve">Диск отрезной </t>
  </si>
  <si>
    <t xml:space="preserve">Измерительный инструмент </t>
  </si>
  <si>
    <t xml:space="preserve">Циркуль разметочный </t>
  </si>
  <si>
    <t>Метр складной металлический</t>
  </si>
  <si>
    <t>Набор линеек металлических (3 шт.)</t>
  </si>
  <si>
    <t>Набор угольников поверочных слесарных (3 шт.)</t>
  </si>
  <si>
    <t>Набор шаблонов радиусных (3 шт.)</t>
  </si>
  <si>
    <t xml:space="preserve">Штангенглубиномер </t>
  </si>
  <si>
    <t>Щупы (набор)</t>
  </si>
  <si>
    <t xml:space="preserve">Электроинструмент </t>
  </si>
  <si>
    <t>Электродрель</t>
  </si>
  <si>
    <t>Шлифовальная машинка</t>
  </si>
  <si>
    <t>Абразивный инструмент</t>
  </si>
  <si>
    <t>Набор брусков (3 шт.)</t>
  </si>
  <si>
    <t>Набор кругов шлифовальных 14-А (3 шт.)</t>
  </si>
  <si>
    <t>Паста "ГОИ"</t>
  </si>
  <si>
    <t xml:space="preserve">Пистолет заклепочный </t>
  </si>
  <si>
    <t>Заклепки из нержавеющей стали (50 шт.)</t>
  </si>
  <si>
    <t>Круглогубцы</t>
  </si>
  <si>
    <t>Кусачки боковые</t>
  </si>
  <si>
    <t>Зубило 160 мм</t>
  </si>
  <si>
    <t xml:space="preserve">Чертилка </t>
  </si>
  <si>
    <t>Шило</t>
  </si>
  <si>
    <t xml:space="preserve">Металлическая щетка </t>
  </si>
  <si>
    <t xml:space="preserve">Безопасность работ </t>
  </si>
  <si>
    <t>Аптечка промышленная "Апполо"</t>
  </si>
  <si>
    <t xml:space="preserve">Плакаты </t>
  </si>
  <si>
    <t>Плакаты "Слесарное дело"</t>
  </si>
  <si>
    <t>Плакаты "Технология обработки металлов" (11 шт.)</t>
  </si>
  <si>
    <t xml:space="preserve">Плакаты "Правила оказания первой медицинской помощи" </t>
  </si>
  <si>
    <t>Плакаты "Безопасность труда при металлообработке"</t>
  </si>
  <si>
    <t>Плакат "Штангенциркуль (конструкция, настройка, измерения)"</t>
  </si>
  <si>
    <t>Плакат "Микрометр (конструкция, настройка, измерения)"</t>
  </si>
  <si>
    <t>Плакаты "Ручной слесарный инструмент"</t>
  </si>
  <si>
    <t>Плакаты "Электроинструмент. Электробезопасность"</t>
  </si>
  <si>
    <t>ИТОГО "Слесарная мастерская"</t>
  </si>
  <si>
    <t>Устройство обратной проекции для крепления проектора</t>
  </si>
  <si>
    <t>Доска аудиторная 1,7х1,0 м</t>
  </si>
  <si>
    <t>Ремонт и техническое обслуживание автомобиля</t>
  </si>
  <si>
    <t>Домкрат</t>
  </si>
  <si>
    <t>Вулканизатор</t>
  </si>
  <si>
    <t>Стенд шиномонтажный</t>
  </si>
  <si>
    <t>Балансировочная машина для колес</t>
  </si>
  <si>
    <t>Прибор для проверки и регулировки света фар</t>
  </si>
  <si>
    <t>Измеритель давления топлива</t>
  </si>
  <si>
    <t>Компьютерный диагностический комплекс "Мотор-Тестер"</t>
  </si>
  <si>
    <t xml:space="preserve">Станки и инструменты </t>
  </si>
  <si>
    <t>Набор автомеханика</t>
  </si>
  <si>
    <t>Набор торцевых ключей</t>
  </si>
  <si>
    <t>Набор кольцевых ключей</t>
  </si>
  <si>
    <t xml:space="preserve">Ключ динамометрический </t>
  </si>
  <si>
    <t>Ключ баллонный крестообразный</t>
  </si>
  <si>
    <t>Комплект угловых шестигранников</t>
  </si>
  <si>
    <t>Зеркало телескопическое</t>
  </si>
  <si>
    <t>Безопасность работ в автосервисе</t>
  </si>
  <si>
    <t>Плакаты "Правила оказания первой медицинской помощи" (15 таблиц)</t>
  </si>
  <si>
    <t>DVD "Травматизм. Оказание первой медицинской помощи"</t>
  </si>
  <si>
    <t>ИТОГО "Кабинет Автодело"</t>
  </si>
  <si>
    <t xml:space="preserve"> Мебель. Система хранения</t>
  </si>
  <si>
    <t>Стол для проведения демонстраций (с системой хранения лотков)</t>
  </si>
  <si>
    <t xml:space="preserve">Стул ученический </t>
  </si>
  <si>
    <t>Мультимедиа и технические средства обучения</t>
  </si>
  <si>
    <t xml:space="preserve">Мультимедийный проектор </t>
  </si>
  <si>
    <t>Ноутбук учителя</t>
  </si>
  <si>
    <t>Слайд-проектор</t>
  </si>
  <si>
    <t>Кабинет  ИЗО и ЧЕРЧЕНИЯ</t>
  </si>
  <si>
    <t>Общее оборудование</t>
  </si>
  <si>
    <t>Стул преподавателя</t>
  </si>
  <si>
    <t>Стол для черчения  одноместный</t>
  </si>
  <si>
    <t>Шкаф для хранения наглядных пособий</t>
  </si>
  <si>
    <t xml:space="preserve">Комплект инструментов классных </t>
  </si>
  <si>
    <t>Линейка классная 60 см</t>
  </si>
  <si>
    <t>Чертежные инструменты</t>
  </si>
  <si>
    <t xml:space="preserve">Шаблон архитектурный </t>
  </si>
  <si>
    <t xml:space="preserve">Готовальня </t>
  </si>
  <si>
    <t>Линейка чертежная (рейсшина)</t>
  </si>
  <si>
    <t>Введение в цветоведение (16 табл.)</t>
  </si>
  <si>
    <t>Декоративно-прикладное искусство (6 табл.)</t>
  </si>
  <si>
    <t>Набор репродукций "Изохрестоматия русской живописи"</t>
  </si>
  <si>
    <t>Основы декоративно-прикладного искусства (12 табл.)</t>
  </si>
  <si>
    <t>Таблицы по ИЗО (старшая школа)</t>
  </si>
  <si>
    <t>Цветоведение (18 табл.)</t>
  </si>
  <si>
    <t xml:space="preserve">Черчение (18 табл.) </t>
  </si>
  <si>
    <t>Слайд-комплекты</t>
  </si>
  <si>
    <t>Иван Крамской</t>
  </si>
  <si>
    <t>Илья Репин</t>
  </si>
  <si>
    <t>Леонардо да Винчи. Живопись.</t>
  </si>
  <si>
    <t>Микеланджело. Скульптура</t>
  </si>
  <si>
    <t>Микеланджело. Фрески.</t>
  </si>
  <si>
    <t>Михаил Врубель</t>
  </si>
  <si>
    <t>Павел Федотов</t>
  </si>
  <si>
    <t>Рафаэль. Живопись.</t>
  </si>
  <si>
    <t>Рафаэль. Фрески.</t>
  </si>
  <si>
    <t>Видеофильмы, DVD</t>
  </si>
  <si>
    <t>Электронное пособие "Натюрморт" (CD+32 карточки)</t>
  </si>
  <si>
    <t>Искусство русского авангарда (DVD фильм)</t>
  </si>
  <si>
    <t xml:space="preserve">Сокровища народного творчества (DVD фильм) </t>
  </si>
  <si>
    <t xml:space="preserve">Русский народный костюм (DVD фильм) </t>
  </si>
  <si>
    <t>Московский модерн</t>
  </si>
  <si>
    <t>Народное искусство (DVD фильм)</t>
  </si>
  <si>
    <t>Древнерусская икона (DVD фильм)</t>
  </si>
  <si>
    <t>Итого:</t>
  </si>
  <si>
    <t>Кабинет  МУЗЫКИ</t>
  </si>
  <si>
    <t>Музыкальный центр</t>
  </si>
  <si>
    <t>Музыкальные инструменты</t>
  </si>
  <si>
    <t>Набор шумовых инструментов (большой)</t>
  </si>
  <si>
    <t>Пианино цифровое</t>
  </si>
  <si>
    <t>Баян ученический</t>
  </si>
  <si>
    <t>Детский  барабан</t>
  </si>
  <si>
    <t>Тамбурин</t>
  </si>
  <si>
    <t>Барабан пастуший</t>
  </si>
  <si>
    <t xml:space="preserve">Ухват музыкальный </t>
  </si>
  <si>
    <t>Балалайка</t>
  </si>
  <si>
    <t>Гусли</t>
  </si>
  <si>
    <t>Домра</t>
  </si>
  <si>
    <t>Ксилофон</t>
  </si>
  <si>
    <t>Таблицы "Мир музыки. Инструменты симфонического оркестра" (8 табл., формат А2, лам.)</t>
  </si>
  <si>
    <t>ИТОГО "Кабинет МУЗЫКИ"</t>
  </si>
  <si>
    <t>Комплектация кабинета  Английского языка</t>
  </si>
  <si>
    <t xml:space="preserve">Интерактивная доска </t>
  </si>
  <si>
    <t>Система опроса</t>
  </si>
  <si>
    <t>Карты на английском языке</t>
  </si>
  <si>
    <t xml:space="preserve">Великобритания (физическая + политико-административная) </t>
  </si>
  <si>
    <t>США (физическая+политико-административная)</t>
  </si>
  <si>
    <t>Политическая карта мира с флагами государств на английском языке</t>
  </si>
  <si>
    <t>Россия на английском языке</t>
  </si>
  <si>
    <t>Интерактивные плакаты</t>
  </si>
  <si>
    <t>Интерактивные плакаты. Английский язык. Грамматика: части речи. Программно-методический комплекс</t>
  </si>
  <si>
    <t>Интерактивные плакаты. Английский язык.Грамматика: Глагол. Программно-методический комплекс</t>
  </si>
  <si>
    <t>Основная грамматика английского языка (16 таблиц)</t>
  </si>
  <si>
    <t>Страдательный залог. Сложное дополнение. Косвенная речь (9 таблиц)</t>
  </si>
  <si>
    <t>Типы вопросов (6 таблиц)</t>
  </si>
  <si>
    <t>Существительное. Местоимение. Наречие (9 таблиц)</t>
  </si>
  <si>
    <t>Английский алфавит в картинках (винил, 100х140)</t>
  </si>
  <si>
    <t>Комплект "Время" (на англ.языке)</t>
  </si>
  <si>
    <t>DVD-диски</t>
  </si>
  <si>
    <t>Знаменитые московские особняки (на англ.яз.)</t>
  </si>
  <si>
    <t>Открытие Москвы (на англ.яз.)</t>
  </si>
  <si>
    <t>Пушкинская Москва (на англ.яз.)</t>
  </si>
  <si>
    <t>Московский модерн (на англ.яз.)</t>
  </si>
  <si>
    <t>Стенды для оформления кабинета</t>
  </si>
  <si>
    <t>Стенд "Английский алфавит с транскрипцией"</t>
  </si>
  <si>
    <t>Плакаты "Английская жизнь в картинках"</t>
  </si>
  <si>
    <t>Стенд для размещения плакатов "Достопримечательности Лондона"</t>
  </si>
  <si>
    <t xml:space="preserve">Ученые и деятели культуры англоязычных стран </t>
  </si>
  <si>
    <t>Англоязычные писатели</t>
  </si>
  <si>
    <t>ИТОГО "Кабинет Английского языка"</t>
  </si>
  <si>
    <t>Комплект микропрепаратов "Анатомия" (базовый уровень)</t>
  </si>
  <si>
    <t>Комплект микропрепаратов "Анатомия" (профильный уровень)</t>
  </si>
  <si>
    <t>Комплект микропрепаратов "Ботаника 1" (базовый уровень)</t>
  </si>
  <si>
    <t>Комплект микропрепаратов "Ботаника 1" (профильный уровень)</t>
  </si>
  <si>
    <t>Комплект микропрепаратов "Ботаника 2" (базовый уровень)</t>
  </si>
  <si>
    <t>Комплект микропрепаратов "Ботаника 2" (профильный уровень)</t>
  </si>
  <si>
    <t>Комплект микропрепаратов "Зоология" (базовый уровень)</t>
  </si>
  <si>
    <t>Комплект микропрепаратов "Зоология 1. Простейшие и Кишечнополостные" (профильный уровень)</t>
  </si>
  <si>
    <t>Комплект микропрепаратов "Зоология 2. Черви" (профильный уровень)</t>
  </si>
  <si>
    <t>Комплект микропрепаратов "Зоология 3. Строение насекомых" (профильный уровень)</t>
  </si>
  <si>
    <t>Комплект микропрепаратов "Зоология 4. Разнообразие членистоногих. Строение позвоночных" (профильный уровень)</t>
  </si>
  <si>
    <t>Комплект микропрепаратов "Общая биология" (базовый уровень)</t>
  </si>
  <si>
    <t>Комплект микропрепаратов "Общая биология" (профильный уровень)</t>
  </si>
  <si>
    <t>Прибор для изучения наклонной плоскости</t>
  </si>
  <si>
    <t>Комплект для практикума по электродинамике</t>
  </si>
  <si>
    <t>Комплект для практикума "Звуковой резонанс"</t>
  </si>
  <si>
    <t xml:space="preserve">Динамик низкочастотный на подставке </t>
  </si>
  <si>
    <t>Электронное пособие "Сочини рассказ" (жанровая картинка)</t>
  </si>
  <si>
    <t>Набор крючков</t>
  </si>
  <si>
    <t xml:space="preserve">Набор спиц круговых </t>
  </si>
  <si>
    <t>Вспарыватель</t>
  </si>
  <si>
    <t>Набор демонстрационный "Молекулярная физика и тепловые явления"</t>
  </si>
  <si>
    <t>Набор демонстрационный "Полупроводниковые приборы"</t>
  </si>
  <si>
    <t>Набор демонстрационный "Постоянный ток"</t>
  </si>
  <si>
    <t>Высоковольтный источник 30кВ</t>
  </si>
  <si>
    <t>Комплект посуды демонстрационной с принадлежностями</t>
  </si>
  <si>
    <t>Набор демонстрационный "Электродинамика"</t>
  </si>
  <si>
    <t>Комплект для практикума по оптике</t>
  </si>
  <si>
    <t>Комплект видеофильмов по физике на DVD-Дисках</t>
  </si>
  <si>
    <t>Брошюра "Справочник призывника"</t>
  </si>
  <si>
    <t>Рулетка 5 м</t>
  </si>
  <si>
    <t>Таблицы "Музыка. Начальная школа"</t>
  </si>
  <si>
    <t>Комплект обучающих программ по химии на CD-Дисках</t>
  </si>
  <si>
    <t>Набор по статике с магнитными держателями</t>
  </si>
  <si>
    <t>Плакаты "Декоративно прикладное творчество. Создание изделий из древесины и металлов."</t>
  </si>
  <si>
    <t>Плакаты "Декоративно-прикладное творчество. Работа по дереву. Выпиливание. Выжигание"</t>
  </si>
  <si>
    <t>Подростковая наркомания. Навыки противостояния (электронное пособие)</t>
  </si>
  <si>
    <t>Комплект таблиц по всему курсу биологии (120 шт., А1, полноцв, лам)</t>
  </si>
  <si>
    <t>Набор склянок для растворов 250 мл. (с притертой пробкой)</t>
  </si>
  <si>
    <t>Комплект таблиц по всему курсу географии (90 табл., А1, полноцв, лам)</t>
  </si>
  <si>
    <t>Жгут кровоостанавливающий</t>
  </si>
  <si>
    <t>Потоки энергии и пищевые цепи в биосфере (таблица, винил)</t>
  </si>
  <si>
    <t>Круговорот веществ в биосфере (таблица, винил)</t>
  </si>
  <si>
    <t>Таблица "Международная система СИ+ Основные физические постоянные+Приставки" (100*140 винил)</t>
  </si>
  <si>
    <t>Геометрические фигуры и тела (100*70, винил)</t>
  </si>
  <si>
    <t xml:space="preserve">Возможные пути решения экологических проблем (70х100, винил) </t>
  </si>
  <si>
    <t>Экология. Определения и история (70х100, винил)</t>
  </si>
  <si>
    <t>Магнитно-маркерное поле А3</t>
  </si>
  <si>
    <t>Лента измерительная с сантиметровыми делениями</t>
  </si>
  <si>
    <t>Документ-камера</t>
  </si>
  <si>
    <t>Революция 1905-1907 гг. в России</t>
  </si>
  <si>
    <t>Брошюра "Боевые традиции ВС. Символы воинской чести"</t>
  </si>
  <si>
    <t>Брошюра "Обучение детей основам безопасного поведения на улицах и дорогах"</t>
  </si>
  <si>
    <t>Брошюра "Основы медицинских знаний. Первая медицинская помощь"</t>
  </si>
  <si>
    <t>ОБЖ. Основы безопасности на воде</t>
  </si>
  <si>
    <t>Гербарий для начальной школы</t>
  </si>
  <si>
    <t>Плакаты "Великие полководцы и флотоводцы России "</t>
  </si>
  <si>
    <t>Стакан химический 800 мл</t>
  </si>
  <si>
    <t>Орест Кипренский</t>
  </si>
  <si>
    <t>Аккордеон</t>
  </si>
  <si>
    <t>Таблицы "Химия 8-9 класс" (20 табл.)</t>
  </si>
  <si>
    <t>Таблицы "Химия 10-11 класс" (20 табл.)</t>
  </si>
  <si>
    <t>Огниво воздушное</t>
  </si>
  <si>
    <t>Таблица "Химические свойства металлов" (винил, 70*100)</t>
  </si>
  <si>
    <t>Термометр с фиксацией максимального и минимального значения</t>
  </si>
  <si>
    <t>Электронное пособие "Млекопитающие" (CD+методичка)</t>
  </si>
  <si>
    <t>Старинный крестьянский дом (20 слайдов)</t>
  </si>
  <si>
    <t>Аппарат Киппа (250 мл)</t>
  </si>
  <si>
    <t>Электронное пособие "Времена года"</t>
  </si>
  <si>
    <t xml:space="preserve"> Кабинет  НАЧАЛЬНОЙ ШКОЛЫ</t>
  </si>
  <si>
    <t>Кабинет БИОЛОГИИ</t>
  </si>
  <si>
    <t xml:space="preserve">Кабинет ОБЖ и НВП   </t>
  </si>
  <si>
    <t>Существительные. Прилагательные. Числительные (9 таблиц)</t>
  </si>
  <si>
    <t>Глаголы Be, Have, Can, Must (8 таблиц)</t>
  </si>
  <si>
    <t>Вопросительные и отрицательные предложения (8 таблиц)</t>
  </si>
  <si>
    <t>Касса букв и слогов с набором интерактивных таблиц. Английский язык.</t>
  </si>
  <si>
    <t>Набор магнитных карточек "Английский алфавит" (базовый комплект)</t>
  </si>
  <si>
    <t>Английский язык для начальных классов</t>
  </si>
  <si>
    <t>Канада на английском языке</t>
  </si>
  <si>
    <t>Австралия и Новая Зеландия на английском языке</t>
  </si>
  <si>
    <t>США на английском языке</t>
  </si>
  <si>
    <t>Великобритания на английском языке</t>
  </si>
  <si>
    <t>Электронное пособие "Птицы" (CD+методичка)</t>
  </si>
  <si>
    <t>Электронное пособие "Цитология и генетика" (CD+методичка)</t>
  </si>
  <si>
    <t>Электролобзик</t>
  </si>
  <si>
    <t>Комплект для практикума с цифровым спектрометром</t>
  </si>
  <si>
    <t>Мультимедийное учебное пособие. Мир музыки.</t>
  </si>
  <si>
    <t>Основы информатики (12 табл.)</t>
  </si>
  <si>
    <t>Цифровая лаборатория по физиологии (базовый уровень)</t>
  </si>
  <si>
    <t>Цифровая лаборатория по химии (базовый уровень)</t>
  </si>
  <si>
    <t>Цифровая лаборатория по физике (профильный уровень)</t>
  </si>
  <si>
    <t>Цифровая лаборатория по физике (базовый уровень)</t>
  </si>
  <si>
    <t xml:space="preserve">Цифровая лаборатория по биологии  </t>
  </si>
  <si>
    <t>Цифровая лаборатория по физиологии  (базовый уровень)</t>
  </si>
  <si>
    <t>Цифровая лаборатория по физиологии (профильный уровень)</t>
  </si>
  <si>
    <t>Цифровая лаборатория по экологии</t>
  </si>
  <si>
    <t>Динамометр 1 Н</t>
  </si>
  <si>
    <t>Набор динамометров (1Н, 2Н, 2,5Н, 5Н, 10Н)</t>
  </si>
  <si>
    <t>Интерактивное пособие "Окружающий мир 1 класс. Человек и природа. Человек и общество"</t>
  </si>
  <si>
    <t>Интерактивное пособие "Окружающий мир 2 класс. Человек и природа"</t>
  </si>
  <si>
    <t>Интерактивное пособие "Окружающий мир 2 класс. Человек и общество"</t>
  </si>
  <si>
    <t>Интерактивное пособие "Окружающий мир 3 класс. Человек и природа"</t>
  </si>
  <si>
    <t>Интерактивное пособие "Окружающий мир 3 класс. Человек и общество. Правила безопасной жизни"</t>
  </si>
  <si>
    <t>Интерактивное пособие "Окружающий мир 4 класс. Человек и природа. Человек и общество"</t>
  </si>
  <si>
    <t>Интерактивное пособие "Окружающий мир 4 класс. История России"</t>
  </si>
  <si>
    <t>Интерактивное пособие "Математика 1 класс. Числа до 20. Числа и величины. Арифметические действия. Геометрические фигуры и величины. Текстовые задачи. Пространственные отношения"</t>
  </si>
  <si>
    <t>Интерактивное пособие "Математика 2 класс. Числа до 100. Числа и величины. Арифметические действия"</t>
  </si>
  <si>
    <t>Интерактивное пособие "Математика 2 класс. Геометрические фигуры и величины. Текстовые задачи. Пространственные отношения"</t>
  </si>
  <si>
    <t>Интерактивное пособие "Математика 3 класс. Числа до 1000. Числа и величины. Арифметические действия"</t>
  </si>
  <si>
    <t>Интерактивное пособие "Математика 3 класс. Геометрические фигуры и величины. Текстовые задачи. Пространственные отношения"</t>
  </si>
  <si>
    <t>Интерактивное пособие "Математика 4 класс. Числа до 1000000. Числа и величины. Арифметические действия"</t>
  </si>
  <si>
    <t>Интерактивное пособие "Математика 4 класс. Геометрические фигуры и величины. Текстовые задачи. Пространственные отношения"</t>
  </si>
  <si>
    <t>Интерактивное пособие "Русский язык 1 класс. Звуки и буквы. Синтаксис. Состав слова. Орфография"</t>
  </si>
  <si>
    <t>Интерактивное пособие "Русский язык. 2 класс. Слово, текст, предложение. Звуки и буквы. Орфография"</t>
  </si>
  <si>
    <t>Интерактивное пособие "Русский язык 2 класс. Синтаксис и пунктуация. Лексика. Состав слова. Части речи"</t>
  </si>
  <si>
    <t>Интерактивное пособие "Русский язык 3 класс. Слово, текст, предложение. Состав слова. Орфография"</t>
  </si>
  <si>
    <t>Интерактивное пособие "Русский язык 3 класс. Части речи. Лексика. Синтаксис и пунктуация"</t>
  </si>
  <si>
    <t>Интерактивное пособие "Русский язык 4 класс. Звуки и буквы. Состав слова. Слово, текст, предложение. Синтаксис и пунктуация. Лексика"</t>
  </si>
  <si>
    <t>Интерактивное пособие "Русский язык. 4 класс. Части речи. Орфография"</t>
  </si>
  <si>
    <t>Интерактивное пособие "Литературное чтение 1 класс. Устное народное творчество. Русские народные сказки. Литературные сказки. Поэтические страницы. Рассказы для детей"</t>
  </si>
  <si>
    <t>Интерактивное пособие "Литературное чтение 2 класс. Устное народное творчество. Былины. Богатырские сказки. Сказы"</t>
  </si>
  <si>
    <t>Интерактивное пособие "Литературное чтение 2 класс. Поэтические страницы. Миниатюры. Рассказы для детей"</t>
  </si>
  <si>
    <t>Интерактивное пособие "Литературное чтение 3 класс. Творчество народов мира. Басни. Поэтические страницы. Повесть"</t>
  </si>
  <si>
    <t>Интерактивное пособие "Литературное чтение 4 класс. Книги Древней Руси. Страницы старины седой"</t>
  </si>
  <si>
    <t>Интерактивное пособие "Литературное чтение 4 класс. Писатели и поэты XX в. Поэтические страницы"</t>
  </si>
  <si>
    <t>Гипсовые модели</t>
  </si>
  <si>
    <t>Амфора</t>
  </si>
  <si>
    <t xml:space="preserve">Ветка клена </t>
  </si>
  <si>
    <t>Гай Юлий Цезарь (голова)</t>
  </si>
  <si>
    <t>Нос Давида</t>
  </si>
  <si>
    <t>Трилистник (орнамент)</t>
  </si>
  <si>
    <t>Цилиндр</t>
  </si>
  <si>
    <t>Шар большой (d=300 мм)</t>
  </si>
  <si>
    <t>Биология 10-11 классы. Цитология. Генетика. Селекция  (12 табл.)</t>
  </si>
  <si>
    <t>Прибор для получения галоидоалканов лабораторный</t>
  </si>
  <si>
    <t>Набор электронных изданий на CD "1С: Школа. Физика"</t>
  </si>
  <si>
    <t>Весы электронные до 2000 г</t>
  </si>
  <si>
    <t xml:space="preserve">Таблицы раздаточные "Физика 9 класс" (20 шт.,  А4) </t>
  </si>
  <si>
    <t xml:space="preserve">Таблицы раздаточные "Физика 7 класс" (20 шт.,  А4) </t>
  </si>
  <si>
    <t xml:space="preserve">Таблицы раздаточные "Физика 8 класс" (20 шт.,  А4) </t>
  </si>
  <si>
    <t>Брошюра "Воинская обязанность граждан РФ" (3 части)</t>
  </si>
  <si>
    <t>Гербарий "Медоносные растения"</t>
  </si>
  <si>
    <t>Модель циферблата часов (раздаточная)</t>
  </si>
  <si>
    <t>Газоанализатор</t>
  </si>
  <si>
    <t>Бинт марлевый нестерильный, 7м*14см</t>
  </si>
  <si>
    <t>Бинт марлевый нестерильный, 5м*10см</t>
  </si>
  <si>
    <t>Счетные палочки</t>
  </si>
  <si>
    <t>Лазерная рулетка (дальномер)</t>
  </si>
  <si>
    <t>Повязка медицинская большая</t>
  </si>
  <si>
    <t>Повязка медицинская малая</t>
  </si>
  <si>
    <t>CD "Подготовка к ЕГЭ по физике"</t>
  </si>
  <si>
    <t xml:space="preserve">Таблицы </t>
  </si>
  <si>
    <t>Уникальные объекты Азиатской части России (цвет, лам, А4, 8 шт.)</t>
  </si>
  <si>
    <t>Уникальные объекты Европейской части России (цвет, лам, А4, 12 шт.)</t>
  </si>
  <si>
    <t>Шприц 50 мл</t>
  </si>
  <si>
    <t>Шприц 10 мл</t>
  </si>
  <si>
    <t>Шприц 3 мл</t>
  </si>
  <si>
    <t xml:space="preserve">Станок токарный деревообрабатывающий </t>
  </si>
  <si>
    <t>Дрель ручная</t>
  </si>
  <si>
    <t>Электронное пособие "Пейзаж в произведениях русских художников"</t>
  </si>
  <si>
    <t>Пакет гипотермический</t>
  </si>
  <si>
    <t>МХК. Стили и направления в русской живописи. (16 табл. + 16 карточек)</t>
  </si>
  <si>
    <t>МХК. Жанры в русской живописи. (16 табл. + 64 карточки)</t>
  </si>
  <si>
    <t>МХК. Всемирная архитектура (20 таблиц)</t>
  </si>
  <si>
    <t>МХК. Всемирная живопись (25 таблиц)</t>
  </si>
  <si>
    <t>Банка под реактивы 500 мл полиэтилен</t>
  </si>
  <si>
    <t>Комплект для практикума "Макет интерферометра Майкельсона акустический"</t>
  </si>
  <si>
    <t>Что такое искусство (DVD фильм)</t>
  </si>
  <si>
    <t xml:space="preserve">Высотная поясность в горах России (100х140, винил) </t>
  </si>
  <si>
    <t xml:space="preserve">Географические координаты (100х140, винил) </t>
  </si>
  <si>
    <t>Таблица "Окраска индикаторов в различных средах" (винил, 70*100)</t>
  </si>
  <si>
    <t>Россия, дом Романовых ( таблица, 70*100 винил)</t>
  </si>
  <si>
    <t>Стол металлический для станков</t>
  </si>
  <si>
    <t>Конь гимнастический с креплением</t>
  </si>
  <si>
    <t>Козел гимнастический c креплением</t>
  </si>
  <si>
    <t>Комплект этикеток для химической посуды демонстрационный</t>
  </si>
  <si>
    <t>История СССР. Первые годы</t>
  </si>
  <si>
    <t>DVD "Мир вокруг нас. Природа" (для 1 класса)</t>
  </si>
  <si>
    <t>DVD "Физика -20. Физика атома"</t>
  </si>
  <si>
    <t>Макет автомата ММГ АКМ</t>
  </si>
  <si>
    <t>Планшетка для капельного анализа (14 гнезд)</t>
  </si>
  <si>
    <t>Шпатель-ложечка (узкий)</t>
  </si>
  <si>
    <t>Набор зенковок конических</t>
  </si>
  <si>
    <t>Кувалда 2 кг</t>
  </si>
  <si>
    <t>Кувалда 5 кг</t>
  </si>
  <si>
    <t xml:space="preserve">Набор №  1 ОС "Кислоты"  </t>
  </si>
  <si>
    <t xml:space="preserve">Набор №  2 ОС "Кислоты"  </t>
  </si>
  <si>
    <t xml:space="preserve">Набор №  3 ОС "Гидроксиды"  </t>
  </si>
  <si>
    <t xml:space="preserve">Набор №  4 ОС "Оксиды"  </t>
  </si>
  <si>
    <t xml:space="preserve">Набор №  5 ОС "Металлы" (большой)  </t>
  </si>
  <si>
    <t xml:space="preserve">Набор №  5 ОС "Металлы" (малый)  </t>
  </si>
  <si>
    <t xml:space="preserve">Набор №  6 ОС "Щелочные и щелочноземельные металлы"  </t>
  </si>
  <si>
    <t xml:space="preserve">Набор №  7 ОС "Огнеопасные вещества"  </t>
  </si>
  <si>
    <t xml:space="preserve">Набор №  8 ОС "Галогены"  </t>
  </si>
  <si>
    <t xml:space="preserve">Набор №  9 ОС "Галогениды"  </t>
  </si>
  <si>
    <t xml:space="preserve">Набор № 10 ОС "Сульфаты. Сульфиты. Сульфиды"  </t>
  </si>
  <si>
    <t xml:space="preserve">Набор № 11 ОС "Карбонаты"  </t>
  </si>
  <si>
    <t xml:space="preserve">Набор № 13 ОС "Ацетаты. Роданиды. Цианиды"  </t>
  </si>
  <si>
    <t xml:space="preserve">Набор № 12 ОС "Фосфаты. Силикаты"  </t>
  </si>
  <si>
    <t xml:space="preserve">Набор № 14 ОС "Соединения марганца"  </t>
  </si>
  <si>
    <t xml:space="preserve">Набор № 15 ОС "Соединения хрома"  </t>
  </si>
  <si>
    <t xml:space="preserve">Набор № 16 ОС "Нитраты"  </t>
  </si>
  <si>
    <t>Набор № 17 ОС "Индикаторы"</t>
  </si>
  <si>
    <t xml:space="preserve">Набор № 18 ОС "Минеральные удобрения"  </t>
  </si>
  <si>
    <t xml:space="preserve">Набор № 19 ОС "Углеводороды"  </t>
  </si>
  <si>
    <t xml:space="preserve">Набор № 20 ОС "Кислородосодержащие органические вещества"  </t>
  </si>
  <si>
    <t xml:space="preserve">Набор № 21 ОС "Кислоты органические"  </t>
  </si>
  <si>
    <t xml:space="preserve">Набор № 22 ОС "Углеводы. Амины"  </t>
  </si>
  <si>
    <t xml:space="preserve">Набор № 23 ОС "Образцы органических веществ"  </t>
  </si>
  <si>
    <t xml:space="preserve">Набор № 24 ОС "Материалы"  </t>
  </si>
  <si>
    <t>Горючее для спиртовок</t>
  </si>
  <si>
    <t xml:space="preserve">Программно-аппаратный цифровой измерительный комплекс учителя </t>
  </si>
  <si>
    <t>Природные зоны России</t>
  </si>
  <si>
    <t>Макет гранаты Ф1</t>
  </si>
  <si>
    <t>Макет гранаты РГД-5</t>
  </si>
  <si>
    <t>Планшет топографический</t>
  </si>
  <si>
    <t>Демонстрационные модели и приборы</t>
  </si>
  <si>
    <t>Модель "Сдвиги земной коры"</t>
  </si>
  <si>
    <t>Модель "Строение атома"</t>
  </si>
  <si>
    <t>Модель "Строение Земных складок и эволюций рельефа"</t>
  </si>
  <si>
    <t>Модель "Молекула белка"</t>
  </si>
  <si>
    <t>Модель "Структура белка"</t>
  </si>
  <si>
    <t>Модель "Клетка растения"</t>
  </si>
  <si>
    <t>Классика. 100 самых знаменитых композиторов</t>
  </si>
  <si>
    <t>Мультимедийное учебное пособие. Музыкальный конструктор</t>
  </si>
  <si>
    <t>Портреты композиторов</t>
  </si>
  <si>
    <t>Классика. 100 самых знаменитых произведений</t>
  </si>
  <si>
    <t>Классика. 100 самых знаменитых концертов</t>
  </si>
  <si>
    <t>Почемучка. Мировая классическая музыка</t>
  </si>
  <si>
    <t>Игольница магнитная</t>
  </si>
  <si>
    <t xml:space="preserve">Ножовка по металлу </t>
  </si>
  <si>
    <t>Гвоздодер</t>
  </si>
  <si>
    <t>Шуруповерт аккумуляторный</t>
  </si>
  <si>
    <t>Комплект для силовой гимнастики (с подвижным стеллажом)</t>
  </si>
  <si>
    <t>Модуль-трапеция большой</t>
  </si>
  <si>
    <t>Переносной барьер-сетка для мини-тенниса</t>
  </si>
  <si>
    <t>Комплект раздаточный учебно-лабораторного и практического оборудования по технологии для начальной школы</t>
  </si>
  <si>
    <t>Комплект ботанических моделей демонстрационный</t>
  </si>
  <si>
    <t>Коллекции по волокнам и тканям</t>
  </si>
  <si>
    <t>Комплект анатомических моделей демонстрационный</t>
  </si>
  <si>
    <t>Переключатель двухполюсный демонстрационный</t>
  </si>
  <si>
    <t>Молоток слесарный 0,5 кг</t>
  </si>
  <si>
    <t>Ступка фарфоровая № 1</t>
  </si>
  <si>
    <t>Ступка фарфоровая № 6</t>
  </si>
  <si>
    <t>Комплектация кабинета РОБОТОТЕХНИКИ</t>
  </si>
  <si>
    <t>3D-принтер c 1 печатающей головкой (с расходными материалами)</t>
  </si>
  <si>
    <t>Набор для изучения прикладного программирования "Амперка"</t>
  </si>
  <si>
    <t xml:space="preserve">Гусеничная платформа </t>
  </si>
  <si>
    <t xml:space="preserve">Двухколесная платформа </t>
  </si>
  <si>
    <t>ИТОГО</t>
  </si>
  <si>
    <t>Банка под реактивы 500 мл из темного стекла с пробкой</t>
  </si>
  <si>
    <t>Мел портновский восковой (10 шт.)</t>
  </si>
  <si>
    <t>Ветка винограда (орнамент)</t>
  </si>
  <si>
    <t>Ветка лотоса</t>
  </si>
  <si>
    <t>Кувшин античный с одной ручкой</t>
  </si>
  <si>
    <t>Ветка пальмовая</t>
  </si>
  <si>
    <t>Пирамида 4-гр. (большая)</t>
  </si>
  <si>
    <t>Призма 6-гр. (большая)</t>
  </si>
  <si>
    <t>Розетка (орнамент)</t>
  </si>
  <si>
    <r>
      <t xml:space="preserve">Цифровая лаборатория для начальной школы (рабочее место учителя и 6 рабочих мест на 12 учеников)   </t>
    </r>
    <r>
      <rPr>
        <b/>
        <sz val="10"/>
        <color indexed="10"/>
        <rFont val="Times New Roman Cyr"/>
        <charset val="204"/>
      </rPr>
      <t>НОВИНКА!!</t>
    </r>
  </si>
  <si>
    <t>Набор посуды для учащегося</t>
  </si>
  <si>
    <t>Комплект ступок с пестами (12 ступок + 12 пестов)</t>
  </si>
  <si>
    <t>Стол учителя для кабинета физики</t>
  </si>
  <si>
    <t>Кресло для учителя</t>
  </si>
  <si>
    <t>Электронное пособие "Расскажи о человеке" (портрет)</t>
  </si>
  <si>
    <t>Цифровая лаборатория по математике (базовый уровень)</t>
  </si>
  <si>
    <r>
      <t xml:space="preserve">Цифровая лаборатория по математике (профильный уровень)   </t>
    </r>
    <r>
      <rPr>
        <b/>
        <sz val="10"/>
        <color indexed="10"/>
        <rFont val="Times New Roman"/>
        <family val="1"/>
        <charset val="204"/>
      </rPr>
      <t>НОВИНКА!!</t>
    </r>
  </si>
  <si>
    <t>Микроскоп демонстрационный (один окуляр)</t>
  </si>
  <si>
    <t>Цифровая лаборатория по географии</t>
  </si>
  <si>
    <r>
      <t>Стойка для наборов "ГИА"</t>
    </r>
    <r>
      <rPr>
        <b/>
        <i/>
        <sz val="10"/>
        <rFont val="Times New Roman"/>
        <family val="1"/>
        <charset val="204"/>
      </rPr>
      <t xml:space="preserve"> </t>
    </r>
    <r>
      <rPr>
        <i/>
        <sz val="10"/>
        <rFont val="Times New Roman"/>
        <family val="1"/>
        <charset val="204"/>
      </rPr>
      <t>продается только с набором ГИА-лаборатория</t>
    </r>
  </si>
  <si>
    <r>
      <t xml:space="preserve">Стойка для наборов "ЕГЭ"  </t>
    </r>
    <r>
      <rPr>
        <i/>
        <sz val="10"/>
        <rFont val="Times New Roman"/>
        <family val="1"/>
        <charset val="204"/>
      </rPr>
      <t>продается только с набором ЕГЭ-лаборатория</t>
    </r>
  </si>
  <si>
    <t xml:space="preserve">Программно-аппаратный цифровой измерительный комплекс </t>
  </si>
  <si>
    <r>
      <t xml:space="preserve">Осветитель для набора "Волновая оптика"  </t>
    </r>
    <r>
      <rPr>
        <i/>
        <sz val="10"/>
        <rFont val="Times New Roman"/>
        <family val="1"/>
        <charset val="204"/>
      </rPr>
      <t>продается только с набором демонстрационным "Волновая оптика"</t>
    </r>
  </si>
  <si>
    <r>
      <t xml:space="preserve">Излучатель лазерный (с регулировкой количества лучей)  </t>
    </r>
    <r>
      <rPr>
        <i/>
        <sz val="10"/>
        <rFont val="Times New Roman"/>
        <family val="1"/>
        <charset val="204"/>
      </rPr>
      <t>продается только с набором демонстрационным "Геометрическая оптика"</t>
    </r>
  </si>
  <si>
    <t>Газодымозащитный комплект (ГДЗК)</t>
  </si>
  <si>
    <t>Самоспасатель фильтрующий "Феникс-2"</t>
  </si>
  <si>
    <t>Штангенциркуль 125 мм</t>
  </si>
  <si>
    <t>Таблицы "Динамика и кинематика материальной точки"</t>
  </si>
  <si>
    <t>Аптечка универсальная ( пластиковый чемоданчик)</t>
  </si>
  <si>
    <t>Доска чертежная А3 (кульман)</t>
  </si>
  <si>
    <t>Комплектация кабинета АСТРОНОМИИ</t>
  </si>
  <si>
    <t>Глобус Звездного неба (d=320 мм)</t>
  </si>
  <si>
    <t>Глобус Луны (d=320 мм)</t>
  </si>
  <si>
    <t>Глобус Луны (d=320 мм) с подсветкой</t>
  </si>
  <si>
    <t>Глобус Марса (d=320 мм)</t>
  </si>
  <si>
    <t>Глобус Марса (d=320 мм) с подсветкой</t>
  </si>
  <si>
    <t>Глобус Земли физический (d=320 мм)</t>
  </si>
  <si>
    <t>Глобус Земли физический (d=320 мм) с подсветкой</t>
  </si>
  <si>
    <t>Модель "Небесная сфера"</t>
  </si>
  <si>
    <t>Модель "Строение Земли" (разборная)</t>
  </si>
  <si>
    <t>Теллурий (Модель Солнце-Земля-Луна)</t>
  </si>
  <si>
    <t>Солнечные часы</t>
  </si>
  <si>
    <r>
      <t xml:space="preserve">Модели космических аппаратов </t>
    </r>
    <r>
      <rPr>
        <b/>
        <sz val="10"/>
        <color indexed="10"/>
        <rFont val="Times New Roman"/>
        <family val="1"/>
        <charset val="204"/>
      </rPr>
      <t>(под заказ)</t>
    </r>
  </si>
  <si>
    <t>Ракета-носитель «Союз» грузовой [Готовая модель] (1:144)</t>
  </si>
  <si>
    <t>Ракета-носитель «Союз» пилотируемый [Готовая модель] (1:144)</t>
  </si>
  <si>
    <t>Ракета-носитель «Союз» этапа 2В [Готовая модель] (1:144)</t>
  </si>
  <si>
    <t>Ракета-носитель «Восток» [Готовая модель] (1:144)</t>
  </si>
  <si>
    <t>Ракета-носитель «Энергия-Буран» [Готовая модель] (1:144)</t>
  </si>
  <si>
    <t>Приборы демонстрационные</t>
  </si>
  <si>
    <t>Астропланетарий Bresser Delux (8600 наблюдаемых объектов)</t>
  </si>
  <si>
    <t>Пленка Baader AstroSolar, 20х30 см (для изготовления солнечного фильтра)</t>
  </si>
  <si>
    <t>Модели и приборы лабораторные</t>
  </si>
  <si>
    <t>Глобус Звездного неба (d=210 мм, раздаточный)</t>
  </si>
  <si>
    <t>Глобус Луны (d=210 мм, раздаточный)</t>
  </si>
  <si>
    <t xml:space="preserve">Глобус Земли физический (d=210 мм, раздаточный) </t>
  </si>
  <si>
    <t>Телескоп Levenhuk Skyline 50x600 AZ</t>
  </si>
  <si>
    <t>Набор лабораторный "Звездный мир" (телескоп (60х увеличение), модели планет (для сборки))</t>
  </si>
  <si>
    <t>Наглядные пособия демонстрационные</t>
  </si>
  <si>
    <t>Портреты выдающихся астрономов (дерев. рамка, под стеклом)</t>
  </si>
  <si>
    <t>Плакат "Вселенная" (100х69 см)</t>
  </si>
  <si>
    <t>Плакаты "Космос" (Луна, Солнечная система, Солнце и другие звезды) (60х84 см)</t>
  </si>
  <si>
    <t>Таблица "Земля - планета Солнечной системы" (100*140 см, винил)</t>
  </si>
  <si>
    <t>Электронные пособия</t>
  </si>
  <si>
    <t>DVD "Астрономия 1,2" (комплект, 2 диска)</t>
  </si>
  <si>
    <t>DVD "Астрономия Звезда по имени Солнце"</t>
  </si>
  <si>
    <t>DVD "Астрономия. Наша Вселенная"</t>
  </si>
  <si>
    <t>CD "Почемучка. Астрономия"</t>
  </si>
  <si>
    <t>Наглядные пособия раздаточные</t>
  </si>
  <si>
    <t>Итого "Кабинет АСТРОНОМИИ"</t>
  </si>
  <si>
    <t>Портреты космонавтов  (32 х 45 см, 17 космонавтов)</t>
  </si>
  <si>
    <t>Указка классная</t>
  </si>
  <si>
    <t>Бусы для счета в пределах 10</t>
  </si>
  <si>
    <t>Набор № 17 С "Нитраты" (серебра нитрат - 30 гр)</t>
  </si>
  <si>
    <t>Плакаты "Пожарная безопасность" (3 пл.)</t>
  </si>
  <si>
    <t>Карта звездного неба подвижная</t>
  </si>
  <si>
    <t>Набор карандашей по стеклу и фарфору</t>
  </si>
  <si>
    <t>Электронное пособие "Человек и его здоровье" (CD+методичка)</t>
  </si>
  <si>
    <t>Электронное пособие "Рыбы. Земноводные. Пресмыкающиеся" (CD+методичка)</t>
  </si>
  <si>
    <t>Робототехника</t>
  </si>
  <si>
    <t>Бокс пластиковый для  предметных стекол (50 шт)</t>
  </si>
  <si>
    <t>Таблицы "Основы химических знаний. Правила проведения лабораторных работ"</t>
  </si>
  <si>
    <t>Телескоп Levenhuk Strike 100 PLUS (102х640, экваториальная)</t>
  </si>
  <si>
    <t>Рычаг-линейка демонстрационная</t>
  </si>
  <si>
    <t>Гравер электрический</t>
  </si>
  <si>
    <t>Цифровой микроскоп 12 МПикс c LCD-экраном (9 дюймов)</t>
  </si>
  <si>
    <t>Цифровой микроскоп 5 МПикс c LCD-экраном (9 дюймов)</t>
  </si>
  <si>
    <t>Микроскоп тринокулярный (ахромат)</t>
  </si>
  <si>
    <t>Видеокамера для работы с оптическими приборами (0,3 Мпикс)</t>
  </si>
  <si>
    <t>Набор микрометров гладких ( 3 шт.)</t>
  </si>
  <si>
    <t>Конструктор металлический № 3</t>
  </si>
  <si>
    <t>Конструктор металлический № 4</t>
  </si>
  <si>
    <t>Конструктор металлический № 5</t>
  </si>
  <si>
    <t>Конструктор металлический № 7</t>
  </si>
  <si>
    <t>Конструктор металлический № 8</t>
  </si>
  <si>
    <t>Конструктор металлический № 9</t>
  </si>
  <si>
    <r>
      <t xml:space="preserve">Стереомикроскоп    </t>
    </r>
    <r>
      <rPr>
        <b/>
        <sz val="10"/>
        <color indexed="10"/>
        <rFont val="Times New Roman"/>
        <family val="1"/>
        <charset val="204"/>
      </rPr>
      <t>РАСПРОДАЖА!!!</t>
    </r>
  </si>
  <si>
    <t xml:space="preserve">Стереомикроскоп учебный   </t>
  </si>
  <si>
    <r>
      <rPr>
        <b/>
        <sz val="10"/>
        <rFont val="Times New Roman Cyr"/>
        <charset val="204"/>
      </rPr>
      <t>ФГОС-лаборатория  по физике</t>
    </r>
    <r>
      <rPr>
        <b/>
        <sz val="10"/>
        <color indexed="10"/>
        <rFont val="Times New Roman Cyr"/>
        <charset val="204"/>
      </rPr>
      <t xml:space="preserve"> </t>
    </r>
  </si>
  <si>
    <r>
      <rPr>
        <b/>
        <sz val="10"/>
        <rFont val="Times New Roman"/>
        <family val="1"/>
        <charset val="204"/>
      </rPr>
      <t>Микроскоп тринокулярный (планахромат)</t>
    </r>
    <r>
      <rPr>
        <b/>
        <sz val="10"/>
        <color indexed="10"/>
        <rFont val="Times New Roman"/>
        <family val="1"/>
        <charset val="204"/>
      </rPr>
      <t xml:space="preserve"> НОВИНКА!!</t>
    </r>
  </si>
  <si>
    <t xml:space="preserve">Метеостанция </t>
  </si>
  <si>
    <t xml:space="preserve">Кабинет ФИЗИКИ </t>
  </si>
  <si>
    <t>Электронное пособие "Грибы" CD+10 постеров</t>
  </si>
  <si>
    <t>Евразия (политическая)</t>
  </si>
  <si>
    <t>Раздел 1. Комплекс оснащения общешкольных помещений</t>
  </si>
  <si>
    <t>Раздел 2. Комплекс оснащения предметных кабинетов</t>
  </si>
  <si>
    <t>Подраздел 1. Кабинет начальной школы</t>
  </si>
  <si>
    <t>Предмет "Окружающий мир"</t>
  </si>
  <si>
    <t>Демонстрационное оборудование и приборы</t>
  </si>
  <si>
    <t>Подраздел 14. Кабинет физики</t>
  </si>
  <si>
    <t>2.14.24.</t>
  </si>
  <si>
    <t>Цифровая лаборатория для учителя</t>
  </si>
  <si>
    <t>2.14.42.</t>
  </si>
  <si>
    <t>Набор демонстрационный по механическим явлениям</t>
  </si>
  <si>
    <t>2.14.43.</t>
  </si>
  <si>
    <t>Набор демонстрационный по динамике вращательного движения</t>
  </si>
  <si>
    <t>2.14.57.</t>
  </si>
  <si>
    <t>Набор демонстрационный по молекулярной физике и тепловым явлениям</t>
  </si>
  <si>
    <t>2.14.64.</t>
  </si>
  <si>
    <t>2.14.75.</t>
  </si>
  <si>
    <t>Набор демонстрационный по магнитному полю кольцевых токов</t>
  </si>
  <si>
    <t>2.14.78.</t>
  </si>
  <si>
    <t>Набор демонстрационный по электрическому току в вакууме</t>
  </si>
  <si>
    <t>2.14.79.</t>
  </si>
  <si>
    <t>Набор демонстрационный по электродинамике</t>
  </si>
  <si>
    <t>2.14.91.</t>
  </si>
  <si>
    <t>Набор демонстрационный по волновой оптике</t>
  </si>
  <si>
    <t>2.14.94.</t>
  </si>
  <si>
    <t>Установка для изучения фотоэффекта</t>
  </si>
  <si>
    <t>Лабораторно-технологическое оборудование (лабораторное оборудование, приборы, наборы для эксперимента, инструменты)</t>
  </si>
  <si>
    <t>2.14.96.</t>
  </si>
  <si>
    <t>Цифровая лаборатория по физике для ученика</t>
  </si>
  <si>
    <t>2.14.97.</t>
  </si>
  <si>
    <t>Комплект для лабораторного практикума по оптике</t>
  </si>
  <si>
    <t>2.14.98.</t>
  </si>
  <si>
    <t>Комплект для лабораторного практикума по механике</t>
  </si>
  <si>
    <t>2.14.99.</t>
  </si>
  <si>
    <t>Комплект для лабораторного практикума по молекулярной физике</t>
  </si>
  <si>
    <t>2.14.100.</t>
  </si>
  <si>
    <t>Комплект для лабораторного практикума по электричеству (с генератором)</t>
  </si>
  <si>
    <t>Подраздел 15. Кабинет химии</t>
  </si>
  <si>
    <t>Лабораторно-технологическое оборудование для кабинета и лаборатории</t>
  </si>
  <si>
    <t>2.15.56.</t>
  </si>
  <si>
    <t>Цифровая лаборатория по химии для учителя</t>
  </si>
  <si>
    <t>2.15.57.</t>
  </si>
  <si>
    <t>Цифровая лаборатория по химии для ученика</t>
  </si>
  <si>
    <t>Демонстрационные учебно-наглядные пособия</t>
  </si>
  <si>
    <t>2.15.135.</t>
  </si>
  <si>
    <t>Методические рекомендации к цифровой лаборатории</t>
  </si>
  <si>
    <t>Подраздел 16. Кабинет биологии и экологии</t>
  </si>
  <si>
    <t>2.16.33.</t>
  </si>
  <si>
    <t>Цифровая лаборатория для учителя по биологии</t>
  </si>
  <si>
    <t>2.16.46.</t>
  </si>
  <si>
    <t>Цифровая лаборатория по биологии для ученика</t>
  </si>
  <si>
    <t>Оборудование для проектной деятельности</t>
  </si>
  <si>
    <t>2.17.47.</t>
  </si>
  <si>
    <t>Цифровая лаборатория для лабораторного комплекса по естествознанию</t>
  </si>
  <si>
    <t>Подраздел 18. Кабинет математики</t>
  </si>
  <si>
    <t>Лабораторно-технологическое оборудование (лабораторное оборудование, приборы, наборы для эксперимента)</t>
  </si>
  <si>
    <t>2.18.23.</t>
  </si>
  <si>
    <t>Подраздел 23. Профильные классы</t>
  </si>
  <si>
    <t>Часть 1. Профильный инженерно-технологический класс</t>
  </si>
  <si>
    <t>Лаборатория исследования окружающей среды, природных и искусственных материалов, альтернативных источников энергии, инженерных конструкций</t>
  </si>
  <si>
    <t>2.23.60.</t>
  </si>
  <si>
    <t>Цифровая лаборатория</t>
  </si>
  <si>
    <t>Часть 2. Профильный медико-биологический класс</t>
  </si>
  <si>
    <t>2.23.97.</t>
  </si>
  <si>
    <t>Цифровая лаборатория по физиологии</t>
  </si>
  <si>
    <t>2.23.98.</t>
  </si>
  <si>
    <t>Цифровая лаборатория с Комплектом датчиков по экологии для реализации сети . школьного экологического мониторинга</t>
  </si>
  <si>
    <t>Тепловой двигатель прямого преобразования</t>
  </si>
  <si>
    <r>
      <t xml:space="preserve">Стенд для размещения плакатов "Английская жизнь в картинках"   </t>
    </r>
    <r>
      <rPr>
        <b/>
        <sz val="10"/>
        <color indexed="10"/>
        <rFont val="Times New Roman Cyr"/>
        <charset val="204"/>
      </rPr>
      <t>АКЦИЯ!</t>
    </r>
  </si>
  <si>
    <t>Модель кристаллической решетки фуллерена (60 атомов)</t>
  </si>
  <si>
    <t>Модель кристаллической решетки графена</t>
  </si>
  <si>
    <t>Комплект для составления моделей молекул по органике (50 атомов и 64 связи)</t>
  </si>
  <si>
    <t>Кружка  № 3 (1000 мл фарфоровая)</t>
  </si>
  <si>
    <t>Кружка  № 5 (2000 мл фарфоровая)</t>
  </si>
  <si>
    <r>
      <t xml:space="preserve">Планетарий (купольный) </t>
    </r>
    <r>
      <rPr>
        <b/>
        <sz val="10"/>
        <color indexed="10"/>
        <rFont val="Times New Roman"/>
        <family val="1"/>
        <charset val="204"/>
      </rPr>
      <t>под заказ</t>
    </r>
    <r>
      <rPr>
        <sz val="10"/>
        <rFont val="Times New Roman"/>
        <family val="1"/>
        <charset val="204"/>
      </rPr>
      <t xml:space="preserve">  (3 фильма)</t>
    </r>
  </si>
  <si>
    <r>
      <t xml:space="preserve">Планетарий (купольный) </t>
    </r>
    <r>
      <rPr>
        <b/>
        <sz val="10"/>
        <color indexed="10"/>
        <rFont val="Times New Roman"/>
        <family val="1"/>
        <charset val="204"/>
      </rPr>
      <t>под заказ</t>
    </r>
    <r>
      <rPr>
        <sz val="10"/>
        <rFont val="Times New Roman"/>
        <family val="1"/>
        <charset val="204"/>
      </rPr>
      <t xml:space="preserve">  (7 фильмов)</t>
    </r>
  </si>
  <si>
    <t>Телескоп Levenhuk SkyMatic 105 GT MAK (с автонаведением, 102х1300, AZ,с возможностью подключения к ПК)</t>
  </si>
  <si>
    <t>Набор демонстрационный "Определение постоянной Планка"</t>
  </si>
  <si>
    <t>Влажный препарат "Креветка"</t>
  </si>
  <si>
    <t>Модель-аппликация "Биогенный круговорот азота в природе"</t>
  </si>
  <si>
    <t>Птицы России (4 табл., винил)</t>
  </si>
  <si>
    <t>Нивелир лазерный</t>
  </si>
  <si>
    <t>Раздаточные предметные карточки  по английскому языку</t>
  </si>
  <si>
    <t>Рейсшина 100 см</t>
  </si>
  <si>
    <t>Тренажер для оказания первой медицинской помощи</t>
  </si>
  <si>
    <t>Основные правила и понятия 1-4 класс</t>
  </si>
  <si>
    <t>Таблицы "Геометрическая и волновая оптика" (18 шт)</t>
  </si>
  <si>
    <t>Таблицы "Термодинамика" (6 шт.)</t>
  </si>
  <si>
    <t>Таблицы "Эволюция Вселенной" (12 шт.)</t>
  </si>
  <si>
    <t>Таблицы "От большого взрыва до наших дней" (10 шт.)</t>
  </si>
  <si>
    <t xml:space="preserve">Таблицы "Планеты солнечной системы" (12 шт.) </t>
  </si>
  <si>
    <t>Справочное пособие "Химия в таблицах (8-11 класс)"</t>
  </si>
  <si>
    <t>Справочное пособие "Химия в формулах (8-11 класс)"</t>
  </si>
  <si>
    <t>Лямка носилочная (с хранения)</t>
  </si>
  <si>
    <t>Рулетка 50 м геодезическая</t>
  </si>
  <si>
    <t>Плакаты "Ручной и электрифицированный столярный инструмент"</t>
  </si>
  <si>
    <t>Интерактивное пособие "Астрономия 10-11 класс"</t>
  </si>
  <si>
    <t>Таблицы "Основы православной культуры 1-4 классы" (12 шт.)</t>
  </si>
  <si>
    <t>Чучело "Сойка"</t>
  </si>
  <si>
    <t>Кабинет ХИМИИ</t>
  </si>
  <si>
    <t>Кабинет "АВТОДЕЛО"</t>
  </si>
  <si>
    <t>Таблицы "Химия. Неметаллы" (18 табл.)</t>
  </si>
  <si>
    <t>Таблицы "Химия. Металлы" (12 табл.)</t>
  </si>
  <si>
    <t>Бутыль Вульфа 10 л</t>
  </si>
  <si>
    <t>Пипетка пластиковая одноразовая градуированная  2 мл</t>
  </si>
  <si>
    <t>Пипетка пластиковая одноразовая градуированная  5 мл</t>
  </si>
  <si>
    <t>Пипетка пластиковая одноразовая градуированная  10 мл</t>
  </si>
  <si>
    <t>Зажим Мора (пружинный)</t>
  </si>
  <si>
    <t>2.17.46.</t>
  </si>
  <si>
    <t>Подраздел 17. Кабинет естествознания</t>
  </si>
  <si>
    <t xml:space="preserve">Лабораторный комплекс для учебной практической и проектной деятельности по естествознанию (с ноутбуком) </t>
  </si>
  <si>
    <t>Диск пильный 200*30 (для пильного станка)</t>
  </si>
  <si>
    <t>Насос вакуумный с электроприводом</t>
  </si>
  <si>
    <t>Пипетка автоматическая (дозатор) 1000-5000 мкл</t>
  </si>
  <si>
    <t>Пипетка автоматическая (дозатор) 200-1000 мкл</t>
  </si>
  <si>
    <t>Скелет змеи</t>
  </si>
  <si>
    <t>Скелет летучей мыши</t>
  </si>
  <si>
    <t>Фишки для разметки поля (40 шт, d=19 см)</t>
  </si>
  <si>
    <t>Ножницы для обрезки ниток</t>
  </si>
  <si>
    <t>Интерактивное пособие "Наглядное обществознание. Экономика. 11 класс"</t>
  </si>
  <si>
    <t>Интерактивное пособие "Наглядное обществознание. Человек. Общество. Политика и право. 10 кл"</t>
  </si>
  <si>
    <t>Лупа текстильная (х7 увеличение)</t>
  </si>
  <si>
    <t>Весы электронные</t>
  </si>
  <si>
    <t>Набор лабораторный "Электричество" (расширенный)</t>
  </si>
  <si>
    <t xml:space="preserve">ФГОС-лаборатория цифровая  по физике </t>
  </si>
  <si>
    <r>
      <rPr>
        <sz val="10"/>
        <rFont val="Times New Roman"/>
        <family val="1"/>
        <charset val="204"/>
      </rPr>
      <t>Набор лабораторный "Оптика"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 L-микро </t>
    </r>
    <r>
      <rPr>
        <b/>
        <sz val="10"/>
        <color indexed="10"/>
        <rFont val="Times New Roman"/>
        <family val="1"/>
        <charset val="204"/>
      </rPr>
      <t>РАСПРОДАЖА!!</t>
    </r>
  </si>
  <si>
    <r>
      <t xml:space="preserve">Прайс-лист на оборудование L-микро  </t>
    </r>
    <r>
      <rPr>
        <b/>
        <sz val="14"/>
        <color indexed="10"/>
        <rFont val="Times New Roman"/>
        <family val="1"/>
        <charset val="204"/>
      </rPr>
      <t>(АКЦИЯ!!!)</t>
    </r>
  </si>
  <si>
    <t xml:space="preserve">Датчик оптической плотности 400 нм </t>
  </si>
  <si>
    <t xml:space="preserve">Датчик оптической плотности 475 нм </t>
  </si>
  <si>
    <t xml:space="preserve">Датчик оптической плотности 525 нм </t>
  </si>
  <si>
    <t xml:space="preserve">Датчик оптической плотности 590 нм </t>
  </si>
  <si>
    <r>
      <t xml:space="preserve">Набор лабораторный "Механика"  </t>
    </r>
    <r>
      <rPr>
        <sz val="10"/>
        <rFont val="Times New Roman"/>
        <family val="1"/>
        <charset val="204"/>
      </rPr>
      <t/>
    </r>
  </si>
  <si>
    <r>
      <t xml:space="preserve">Набор лабораторный "Оптика" </t>
    </r>
    <r>
      <rPr>
        <sz val="10"/>
        <rFont val="Times New Roman"/>
        <family val="1"/>
        <charset val="204"/>
      </rPr>
      <t xml:space="preserve">  </t>
    </r>
  </si>
  <si>
    <r>
      <t xml:space="preserve">Набор лабораторный "Электричество"  </t>
    </r>
    <r>
      <rPr>
        <sz val="10"/>
        <color indexed="10"/>
        <rFont val="Times New Roman"/>
        <family val="1"/>
        <charset val="204"/>
      </rPr>
      <t/>
    </r>
  </si>
  <si>
    <t xml:space="preserve">Набор демонстрационный "Электричество 1"   </t>
  </si>
  <si>
    <t xml:space="preserve">Набор демонстрационный "Электричество 2"   </t>
  </si>
  <si>
    <r>
      <t xml:space="preserve">Набор демонстрационный "Электричество 3"  </t>
    </r>
    <r>
      <rPr>
        <b/>
        <sz val="10"/>
        <color indexed="10"/>
        <rFont val="Times New Roman"/>
        <family val="1"/>
        <charset val="204"/>
      </rPr>
      <t xml:space="preserve"> </t>
    </r>
  </si>
  <si>
    <r>
      <t xml:space="preserve">Металлический лист (рабочее поле) </t>
    </r>
    <r>
      <rPr>
        <b/>
        <sz val="10"/>
        <color indexed="10"/>
        <rFont val="Times New Roman"/>
        <family val="1"/>
        <charset val="204"/>
      </rPr>
      <t xml:space="preserve"> </t>
    </r>
  </si>
  <si>
    <t xml:space="preserve">Методические указания "Механика" </t>
  </si>
  <si>
    <t xml:space="preserve">Датчик регистрации ЭКГ </t>
  </si>
  <si>
    <t xml:space="preserve">Датчик ионизирующего излучения  </t>
  </si>
  <si>
    <t xml:space="preserve">Датчик температуры 0-1000 С </t>
  </si>
  <si>
    <t>Бюретка 50 мл</t>
  </si>
  <si>
    <t>Телескоп Levenhuk Strike</t>
  </si>
  <si>
    <t>Природные зоны России (карта)</t>
  </si>
  <si>
    <t>Катушка-моток</t>
  </si>
  <si>
    <t>Дуршлаг (нерж.)</t>
  </si>
  <si>
    <t>Сито-кружка для муки</t>
  </si>
  <si>
    <t>Ящик для инструмента с ручкой</t>
  </si>
  <si>
    <t>Цилиндр мерный с носиком 100 мл (полиэт.)</t>
  </si>
  <si>
    <t>Плакат "Станки сверлильной группы" 100*140 винил</t>
  </si>
  <si>
    <t xml:space="preserve">Мольберт деревянный </t>
  </si>
  <si>
    <t>Набор гаечных ключей (10 шт.)</t>
  </si>
  <si>
    <t>Набор сверл по дереву (8 шт.)</t>
  </si>
  <si>
    <t>Набор дифракционных решеток (3 шт)</t>
  </si>
  <si>
    <t>Вата компрессная</t>
  </si>
  <si>
    <t>Гербарий "Ядовитые растения"</t>
  </si>
  <si>
    <t>Коллекция "Кальцит в природе"</t>
  </si>
  <si>
    <t>Набор для изучения закона сохранения энергии</t>
  </si>
  <si>
    <t>Пробирка ПБ-14</t>
  </si>
  <si>
    <t>Модель-аппликация "Размножение папоротника"</t>
  </si>
  <si>
    <t>Модель-аппликация "Размножение и развитие хордовых"</t>
  </si>
  <si>
    <t>Комплект "Магнитная математика"</t>
  </si>
  <si>
    <t>Комплект "Школьная библиотека фотоизображений"</t>
  </si>
  <si>
    <t>Бокс пластиковый для стекол предметных на 50 стекол</t>
  </si>
  <si>
    <t>Лупа  d=75 мм</t>
  </si>
  <si>
    <t>Набор инструментов препаровальных</t>
  </si>
  <si>
    <t>Штатив с ванночкой для окраски микропрепаратов</t>
  </si>
  <si>
    <t xml:space="preserve">Штатив для пробирок 20 гнезд Z-образный </t>
  </si>
  <si>
    <t>Шприц 1 мл</t>
  </si>
  <si>
    <t>Пробирка Эппендорфа 2 мл</t>
  </si>
  <si>
    <t>Пробирка с завинчивающейся крышкой</t>
  </si>
  <si>
    <t>Портреты физиков (компл., стекло)</t>
  </si>
  <si>
    <t>Интерактивное пособие "Наглядная физика. 7 класс"</t>
  </si>
  <si>
    <t>Интерактивное пособие "Наглядная физика. 8 класс"</t>
  </si>
  <si>
    <t>Интерактивное пособие "Наглядная физика. 9 класс"</t>
  </si>
  <si>
    <t>Интерактивное пособие "Физика. Механика и термодинамика. 10 класс"</t>
  </si>
  <si>
    <t>Интерактивное пособие "Физика. Электродинамика, оптика и квантовая физика. 10-11 класс"</t>
  </si>
  <si>
    <t>Комплект интерактивных пособий по химии 8-11 класс</t>
  </si>
  <si>
    <t>Комплект интерактивных пособий по математике 5-9 класс</t>
  </si>
  <si>
    <t>Комплект интерактивных пособий по математике 10-11 класс</t>
  </si>
  <si>
    <t>Электронные средства обучения для кабинета биологии</t>
  </si>
  <si>
    <t>Слайд-комплект "Свойства и особенности организмов"</t>
  </si>
  <si>
    <t>Влажный препарат "Развитие курицы"</t>
  </si>
  <si>
    <t>Комплект влажных препаратов (15 шт.)</t>
  </si>
  <si>
    <t>Комплект коллекций демонстрационный (19 шт.)</t>
  </si>
  <si>
    <t>Набор плашек и метчиков (12 шт.)</t>
  </si>
  <si>
    <t>Набор сверл спиральных ц/х (170 шт.)</t>
  </si>
  <si>
    <t>Блок питания аккумуляторный 4,5 В</t>
  </si>
  <si>
    <t>Зарядное устройство для блока питания</t>
  </si>
  <si>
    <t>Интерактивное пособие "Кулинария"</t>
  </si>
  <si>
    <t>Интерактивное пособие "Кройка и шитье"</t>
  </si>
  <si>
    <t>Интерактивное пособие "Наглядная биология. Введение в экологию"</t>
  </si>
  <si>
    <t>Интерактивное пособие "Наглядная биология. Животные"</t>
  </si>
  <si>
    <t>Интерактивноее пособие "Наглядная биология. Растение - живой организм"</t>
  </si>
  <si>
    <t>Интерактивное пособие "Наглядная биология. Растения. Грибы. Бактерии"</t>
  </si>
  <si>
    <t xml:space="preserve">Интерактивное пособие "Наглядная биология. Химия клетки. Вещества, клетки и ткани растений" </t>
  </si>
  <si>
    <t>Интерактивное пособие "Наглядная биология. Человек. Строение тела человека"</t>
  </si>
  <si>
    <t>Интерактивное пособие "Наглядная биология. Эволюционное учение"</t>
  </si>
  <si>
    <t>Степ-платформа</t>
  </si>
  <si>
    <t>Мяч гимнастический 65 см для фитнеса</t>
  </si>
  <si>
    <t>Упоры для отжиманий</t>
  </si>
  <si>
    <t>Треугольник с ударной палочкой</t>
  </si>
  <si>
    <t>Труба ученическая</t>
  </si>
  <si>
    <t>Кларнет</t>
  </si>
  <si>
    <t>Модель "Гидра"</t>
  </si>
  <si>
    <t>Плакаты "Военная форма одежды"</t>
  </si>
  <si>
    <t>Плакаты "Ордена и медали России"</t>
  </si>
  <si>
    <t>Набор ГИА по химии: набор для хранения реактивов</t>
  </si>
  <si>
    <t>Набор НАУРОБО для сборки электронных схем</t>
  </si>
  <si>
    <t xml:space="preserve">Набор НАУРОБО для сборки роботов </t>
  </si>
  <si>
    <t>Ресурсный набор НАУРОБО для конструирования</t>
  </si>
  <si>
    <t>Робототехнический комплекс "Умная теплица"</t>
  </si>
  <si>
    <t xml:space="preserve">Робототехнический комплекс "Умный дом" </t>
  </si>
  <si>
    <t>Робототехнический комплекс "Биологическая ферма"</t>
  </si>
  <si>
    <t xml:space="preserve">Робототехнический комплекс "Автоматический дозатор" </t>
  </si>
  <si>
    <t>Робототехнический набор "Манипулятор"</t>
  </si>
  <si>
    <t>Робототехнический набор "Сегвей"</t>
  </si>
  <si>
    <t>Обработка тканей</t>
  </si>
  <si>
    <t>Инструменты, приспособления</t>
  </si>
  <si>
    <t xml:space="preserve"> Коллекции</t>
  </si>
  <si>
    <t>Обработка пищевых продуктов</t>
  </si>
  <si>
    <t>Печатные материалы</t>
  </si>
  <si>
    <t>Стенд "Оформление кабинета истории" ( 4 кармана)</t>
  </si>
  <si>
    <t>Макет пистолета Макарова</t>
  </si>
  <si>
    <t>Капельница-дозатор 50 мл  стекло</t>
  </si>
  <si>
    <t>Конструктор (геометрия, 149 деталей-многоугольников)</t>
  </si>
  <si>
    <t xml:space="preserve">Штатив для пипеток </t>
  </si>
  <si>
    <t>Банка-промывалка 500 мл</t>
  </si>
  <si>
    <t xml:space="preserve">Стусло столярное </t>
  </si>
  <si>
    <t>Лупа препаровальная</t>
  </si>
  <si>
    <t>Набор демонстрационный "Электрическая емкость"</t>
  </si>
  <si>
    <t>Плакат "Военная присяга" (ф.А2)</t>
  </si>
  <si>
    <t>Плакат "Военно-учетные специальности солдат, матросов, сержантов и старшин"  ( ф. А2)</t>
  </si>
  <si>
    <t>Плакат "Караульная служба" (ф.А2)</t>
  </si>
  <si>
    <t>Плакат "Мины Российской армии"  (ф. А2)</t>
  </si>
  <si>
    <t>Плакат "Нормативы по прикладной физической подготовке"  (ф. А2)</t>
  </si>
  <si>
    <t>Плакат "Нормативы по радиационной, химической и биологической защите"  (ф. А2)</t>
  </si>
  <si>
    <t>Плакат "Обязательная подготовка граждан к военной службе"  (ф. А2)</t>
  </si>
  <si>
    <t>Плакат "Первоначальная постановка граждан на воинский учет"  (ф. А2)</t>
  </si>
  <si>
    <t>Плакат "Приборы химической разведки и контроля "  (ф. А2)</t>
  </si>
  <si>
    <t>Плакат "Проверка боя стрелкового оружия" (1000х700)</t>
  </si>
  <si>
    <t>Плакат "Символы МЧС России" (ф. А2)</t>
  </si>
  <si>
    <t>Плакат "Структура Вооруженных Сил РФ" (ф.А2)</t>
  </si>
  <si>
    <t>Плакат "Вооруженные силы - защитники Отечества"</t>
  </si>
  <si>
    <t>Плакат "Строевая подготовка" (ф.А2)</t>
  </si>
  <si>
    <t>Плакат "Фортификационные сооружения "  (ф. А2)</t>
  </si>
  <si>
    <t>Плакат "Погоны и знаки различия военнослужащих России"(ф.А2)</t>
  </si>
  <si>
    <t>Плакаты "Боевые самолеты и вертолеты" (18 пл. ф. А4)</t>
  </si>
  <si>
    <t>Плакаты "Боевые корабли ВМФ" (14 пл. ф. А4)</t>
  </si>
  <si>
    <t>Плакаты "Бронетанковая техника" (11 пл. ф.А3)</t>
  </si>
  <si>
    <t>Плакаты "Великая Отечественная война" (11 пл. ф. А3)</t>
  </si>
  <si>
    <t>Плакаты "Великая Победа" (10 пл. ф. А3)"</t>
  </si>
  <si>
    <t>Плакаты "Дни воинской славы России" (17 пл. ф.А3)</t>
  </si>
  <si>
    <t>Плакаты "Организация Гражданской обороны"   (11 пл. ф. А2)</t>
  </si>
  <si>
    <t>Плакаты "Оружие России" (8 пл.)</t>
  </si>
  <si>
    <t>Плакаты "Основы военной службы" (10 пл.)</t>
  </si>
  <si>
    <t>Плакаты "Ракеты и артиллерия" (14 пл.)</t>
  </si>
  <si>
    <t>Плакаты "Ручные гранаты" (10 пл.)</t>
  </si>
  <si>
    <t>Плакаты "Символы воинской чести" (5 пл.)</t>
  </si>
  <si>
    <t>Плакаты "Служу России" (11 пл. ф. А3)</t>
  </si>
  <si>
    <t>Плакаты "Средства противовоздушной обороны" (11 пл.)</t>
  </si>
  <si>
    <t>Плакаты "Стрелковое оружие, гранатометы, огнеметы" (11 пл.)</t>
  </si>
  <si>
    <t>Линейка закройщика 30 см</t>
  </si>
  <si>
    <t>Биография писателей ч.1</t>
  </si>
  <si>
    <t>Биография писателей ч.2</t>
  </si>
  <si>
    <t>Древнерусская литература</t>
  </si>
  <si>
    <t>Из русской письменности</t>
  </si>
  <si>
    <t xml:space="preserve">Комплект гипсовых моделей геометрических фигур (7 шт.) </t>
  </si>
  <si>
    <t>Набор для моделирования молекул неорганических соединений</t>
  </si>
  <si>
    <t>Набор для моделирования молекул органических соединений</t>
  </si>
  <si>
    <t>Модель "Доменная печь"</t>
  </si>
  <si>
    <t xml:space="preserve">Перчатки резиновые химические </t>
  </si>
  <si>
    <t>Комплект моделей "Строение сердца позвоночных" (7 шт.)</t>
  </si>
  <si>
    <t>Комплект моделей "Строение мозга позвоночных" (5 шт.)</t>
  </si>
  <si>
    <t>Зарубежная Европа (социально-экономическая)</t>
  </si>
  <si>
    <t>Европа (физико-политическая)</t>
  </si>
  <si>
    <t>Наборы для конструирования деревянные (3 шт.)</t>
  </si>
  <si>
    <t>Сухое горючее (10 таблеток)</t>
  </si>
  <si>
    <t xml:space="preserve">Набор "Звездный мир" </t>
  </si>
  <si>
    <t xml:space="preserve">Набор "Язык дельфинов" </t>
  </si>
  <si>
    <t>Набор демонстрационный по газовым законам</t>
  </si>
  <si>
    <t>2.14.58</t>
  </si>
  <si>
    <t>Набор демонстрационный по постоянному току</t>
  </si>
  <si>
    <t>Набор демонстрационный по полупроводникам</t>
  </si>
  <si>
    <t>Набор демонстрационный по геометрической оптике</t>
  </si>
  <si>
    <t>2.14.90</t>
  </si>
  <si>
    <t>Набор демонстрационный по механическим колебаниям</t>
  </si>
  <si>
    <t>2.14.44</t>
  </si>
  <si>
    <t>2.14.76.</t>
  </si>
  <si>
    <t>2.14.77.</t>
  </si>
  <si>
    <t>Глобус Луны  (d=210 мм) с подсветкой</t>
  </si>
  <si>
    <t>Модель "Солнечная система"</t>
  </si>
  <si>
    <t>Дрова  детские музыкальные</t>
  </si>
  <si>
    <t>Модель парового двигателя</t>
  </si>
  <si>
    <t>Прибор для демонстрации дифракции и интерференции света</t>
  </si>
  <si>
    <t>Пружина для демонстрации продольных волн</t>
  </si>
  <si>
    <t>Чаша выпаривательная №6 450 мл</t>
  </si>
  <si>
    <t>Набор для демонстрации поверхностного натяжения</t>
  </si>
  <si>
    <t>Эволюция органического мира (таблица)</t>
  </si>
  <si>
    <t>2.23.63.</t>
  </si>
  <si>
    <t>2.23.62.</t>
  </si>
  <si>
    <t>Фермовые конструкции и разводные мосты</t>
  </si>
  <si>
    <t>Установка для изучения сопротивления материалов (напряжения и деформации)</t>
  </si>
  <si>
    <t>2.1.66.</t>
  </si>
  <si>
    <t>Цифровая лаборатория для начальных классов по естествознанию</t>
  </si>
  <si>
    <t>Ресурсный набор для конструирования</t>
  </si>
  <si>
    <t>Таблицы "Химическое производство. Металлургия"</t>
  </si>
  <si>
    <t>Таблицы "Электродинамика" (10 шт.)</t>
  </si>
  <si>
    <t>Электрометры с набором принадлежностей</t>
  </si>
  <si>
    <t>Сетка асбестовая</t>
  </si>
  <si>
    <t>Коллекция "Набор химических элементов" в ампулах</t>
  </si>
  <si>
    <t>Модель "Небесная сфера" с подсветкой</t>
  </si>
  <si>
    <t>Прибор для демонстрации механических колебаний (на воздушной подушке)</t>
  </si>
  <si>
    <t>Модель "Строение Земли"</t>
  </si>
  <si>
    <t>Линейка визирная (пластик)</t>
  </si>
  <si>
    <t>Модель "Широта и долгота"</t>
  </si>
  <si>
    <t>Модель "Строение рельефа морского дна"</t>
  </si>
  <si>
    <t>Динамик низкочастотный на подставке</t>
  </si>
  <si>
    <t>Набор для практикума по электродинамике</t>
  </si>
  <si>
    <t xml:space="preserve">Лоток для весов </t>
  </si>
  <si>
    <t>Лоток для штативов</t>
  </si>
  <si>
    <t>Модель "Строение Солнца" (разборная)</t>
  </si>
  <si>
    <t>Модель "Вулкан" (разборная)</t>
  </si>
  <si>
    <t>Таблицы "Окислительно-восстановительные процессы и реакции" ( 8 шт, А4)</t>
  </si>
  <si>
    <t>Штангенциркуль 250 мм</t>
  </si>
  <si>
    <t>Кран соединительный одноходовой</t>
  </si>
  <si>
    <t>Интерактивные плакаты. История России IX-XVII вв</t>
  </si>
  <si>
    <t>Интерактивные плакаты. История России XVIII-XIX вв</t>
  </si>
  <si>
    <t>CD Природа и человек. Естествознание для начальной школы</t>
  </si>
  <si>
    <t>Косынка перевязочная</t>
  </si>
  <si>
    <t>Палочка эстафетная (6 шт)</t>
  </si>
  <si>
    <t>Коллекция "Минералы и горные породы" (49 видов)</t>
  </si>
  <si>
    <t>Цена, руб. с НДС</t>
  </si>
  <si>
    <t>Сумма, руб. с НДС</t>
  </si>
  <si>
    <t xml:space="preserve"> Цена, руб. с НДС </t>
  </si>
  <si>
    <t xml:space="preserve"> Сумма, руб. с НДС </t>
  </si>
  <si>
    <t>Кол-во</t>
  </si>
  <si>
    <t>Австралия и Океания (физическая)</t>
  </si>
  <si>
    <t>Таблицы "Органическая химия" (7 табл.)</t>
  </si>
  <si>
    <t>Набор посуды для дистилляции воды</t>
  </si>
  <si>
    <t>Шина Крамера (проволочная) для ног</t>
  </si>
  <si>
    <t>Шина Крамера (проволочная) для рук</t>
  </si>
  <si>
    <t xml:space="preserve">Пробирка Флоринского </t>
  </si>
  <si>
    <t>Набор НАУРОБО для сборки электронных схем (начальный уровень)</t>
  </si>
  <si>
    <t>Роботизированный комплект ГлобоРобо</t>
  </si>
  <si>
    <t>Лазерный гравер-резак</t>
  </si>
  <si>
    <t>3D cканер</t>
  </si>
  <si>
    <t>3D ручка</t>
  </si>
  <si>
    <t>Паяльная станция</t>
  </si>
  <si>
    <t>Дымоуловитель</t>
  </si>
  <si>
    <t>Лампа бестеневая с увеличительным стеклом</t>
  </si>
  <si>
    <t>Набор пинцетов</t>
  </si>
  <si>
    <t>Клеевой пистолет</t>
  </si>
  <si>
    <t>Робот-манипулятор</t>
  </si>
  <si>
    <t>Зарядное устройство для аккумуляторов</t>
  </si>
  <si>
    <t>Аккумулятор</t>
  </si>
  <si>
    <t>Мультиметр</t>
  </si>
  <si>
    <t xml:space="preserve">Фрезерно-гравировальный станок с ЧПУ
</t>
  </si>
  <si>
    <t xml:space="preserve">Вертикально фрезерный станок с ЧПУ
</t>
  </si>
  <si>
    <t>Комплект пипеток Пастера (4 шт.)</t>
  </si>
  <si>
    <t>Комплект оборудования "ГИА-ЛАБОРАТОРИЯ 2019"  СПЕЦПРЕДЛОЖЕНИЕ!!</t>
  </si>
  <si>
    <t>Коллекция "Минералы и горные породы" (20 видов)</t>
  </si>
  <si>
    <t>Подраздел 3. Кабинет проектно-исследовательской деятельности в начальной школе</t>
  </si>
  <si>
    <t>Образовательный модуль конструирования и проектирования</t>
  </si>
  <si>
    <t>2.3.25.</t>
  </si>
  <si>
    <t>Базовый робототехнический набор "Искусство программирования роботов"</t>
  </si>
  <si>
    <t>Электроплитка 1000 Вт</t>
  </si>
  <si>
    <t>Модель "Круговорот воды в природе"</t>
  </si>
  <si>
    <t>Электронное пособие "Растения" (CD+80 карточек)</t>
  </si>
  <si>
    <t>Интерактивное пособие "Литературное чтение 3 класс. Сказки зарубежных писателей. Повесть-сказка в творчестве русских писателей. Повесть-сказка в творчестве зарубежных писателей. Тема и идея произведения"</t>
  </si>
  <si>
    <t>Установка для перегонки веществ</t>
  </si>
  <si>
    <t xml:space="preserve">Эвдиометр </t>
  </si>
  <si>
    <t>Интерактивное пособие "ОБЖ. Здоровье человека. Правила поведения дома, на улице, на дороге, в лесу. 1-4 классы"</t>
  </si>
  <si>
    <t>Лупа d=75 мм</t>
  </si>
  <si>
    <t>Карта Англии (70*100 см, винил)</t>
  </si>
  <si>
    <t>Таблица "Правила техники безопасности" (винил, 70*100 см)</t>
  </si>
  <si>
    <t>Таблица "Алгоритм характеристики вещества" (винил, 70*100 см)</t>
  </si>
  <si>
    <t>Прибор для демонстрации действия глаза (Модель "Зрение")</t>
  </si>
  <si>
    <t>Комплект гербариев разных групп растений (9 шт.)</t>
  </si>
  <si>
    <t>Набор № 25 "Для проведения термических работ"</t>
  </si>
  <si>
    <t>Чучело "Утка"</t>
  </si>
  <si>
    <t>Динамометр двунаправленный (дем.)</t>
  </si>
  <si>
    <t>Диск Ньютона</t>
  </si>
  <si>
    <t>Звонок электрический демонстрационный</t>
  </si>
  <si>
    <t>Прибор для демонстрации закона сохранения импульса</t>
  </si>
  <si>
    <t>Прибор для демонстрации теплопроводности тел</t>
  </si>
  <si>
    <t>Центробежная дорога (прибор "Мертвая петля")</t>
  </si>
  <si>
    <t>Магнит дугообразный демонстрационный</t>
  </si>
  <si>
    <t>Магнит дугообразный лабораторный</t>
  </si>
  <si>
    <t>Центрифуга демонстрационная</t>
  </si>
  <si>
    <t>Модель печени</t>
  </si>
  <si>
    <t xml:space="preserve">Цифровая лаборатория для начальной школы (рабочее место учителя со стойкой) </t>
  </si>
  <si>
    <t>Цифровая лаборатория по физике (базовый уровень) без ноутбука</t>
  </si>
  <si>
    <t>Цифровая лаборатория по химии (базовый уровень) без ноутбука</t>
  </si>
  <si>
    <t>Учебный цифровой комплекс "Наураша в стране Наурандии" (8 модулей со стойкой)</t>
  </si>
  <si>
    <t>Аппарат для проведения химических реакций (АПХР)</t>
  </si>
  <si>
    <t>Прибор для получения галоидоалканов дем.</t>
  </si>
  <si>
    <t>Таблица "Правила техники безопасности при работе в кабинете физике" 70*100 см</t>
  </si>
  <si>
    <t>Карта звёздного неба (68*102 см)</t>
  </si>
  <si>
    <t>Булавка безопасная (4 шт)</t>
  </si>
  <si>
    <t>Интерактивное пособие "ОБЖ. Основы безопасности личности, общества, государства"</t>
  </si>
  <si>
    <t>Интерактивное пособие "ОБЖ. Основы военной службы"</t>
  </si>
  <si>
    <t>Интерактивное пособие "Наглядная физика. Геометрическая и волновая оптика."</t>
  </si>
  <si>
    <t>Интерактивное пособие "Наглядная физика. Квантовая физика"</t>
  </si>
  <si>
    <t>Интерактивное пособие "Наглядная физика. Кинематика и динамика. Законы сохранения"</t>
  </si>
  <si>
    <t>Интерактивное пособие "Наглядная физика. Магнитное поле. Электромагнетизм"</t>
  </si>
  <si>
    <t>Интерактивное пособие "Наглядная физика. Механические колебания и волны"</t>
  </si>
  <si>
    <t>Интерактивное пособие "Наглядная физика. МКТ и термодинамика"</t>
  </si>
  <si>
    <t>Интерактивное пособие "Наглядная физика. Постоянный ток"</t>
  </si>
  <si>
    <t>Интерактивное пособие "Наглядная физика. Статика. СТО"</t>
  </si>
  <si>
    <t>Интерактивное пособие "Наглядная физика. Электромагнитные волны"</t>
  </si>
  <si>
    <t>Интерактивное пособие "Наглядная физика. Электростатика и электродинамика"</t>
  </si>
  <si>
    <t>Интерактивное пособие "Наглядная физика. Ядерная физика"</t>
  </si>
  <si>
    <t>Набор по стереометрии (телескопический)</t>
  </si>
  <si>
    <r>
      <t>Комплект оборудования</t>
    </r>
    <r>
      <rPr>
        <sz val="10"/>
        <color indexed="10"/>
        <rFont val="Times New Roman"/>
        <family val="1"/>
        <charset val="204"/>
      </rPr>
      <t xml:space="preserve"> </t>
    </r>
    <r>
      <rPr>
        <b/>
        <sz val="10"/>
        <color indexed="10"/>
        <rFont val="Times New Roman"/>
        <family val="1"/>
        <charset val="204"/>
      </rPr>
      <t>"ГИА-ЛАБОРАТОРИЯ 2019"</t>
    </r>
    <r>
      <rPr>
        <sz val="10"/>
        <rFont val="Times New Roman"/>
        <family val="1"/>
        <charset val="204"/>
      </rPr>
      <t xml:space="preserve"> по физике </t>
    </r>
  </si>
  <si>
    <t>Времена английского глагола (начальная школа)  (15 таблиц)</t>
  </si>
  <si>
    <t>Обществознание  8-9 класс  (7 шт.)</t>
  </si>
  <si>
    <t>Набор капилляров на подставке</t>
  </si>
  <si>
    <t>Датчик для регистрации артериального давления</t>
  </si>
  <si>
    <t xml:space="preserve">Датчик оптоэлектрический </t>
  </si>
  <si>
    <t xml:space="preserve">Датчик пульса </t>
  </si>
  <si>
    <t xml:space="preserve">Датчик температуры 0-100 С(хим) </t>
  </si>
  <si>
    <t>Датчик электропроводности</t>
  </si>
  <si>
    <t>Комплект карточек "Оптика"</t>
  </si>
  <si>
    <t xml:space="preserve">Комплект карточек "Электричество" </t>
  </si>
  <si>
    <t xml:space="preserve">Методические указания "Оптика"  </t>
  </si>
  <si>
    <t xml:space="preserve">Методические указания "Электричество" </t>
  </si>
  <si>
    <t>Динамометр школьный 1 Н</t>
  </si>
  <si>
    <t>Геометрия  7 кл. (14 табл.)</t>
  </si>
  <si>
    <t>Геометрия  8 кл. (15 табл.)</t>
  </si>
  <si>
    <t>Геометрия  9 кл. (13 табл.)</t>
  </si>
  <si>
    <t>Обучение грамоте 1 класс (16 таблиц)</t>
  </si>
  <si>
    <t>Обучение грамоте 2 класс (16 таблиц)</t>
  </si>
  <si>
    <t>Словарные слова</t>
  </si>
  <si>
    <t>Плакаты "Электротехнические работы"</t>
  </si>
  <si>
    <t>Таблицы "Квантовая физика" (8 шт.)</t>
  </si>
  <si>
    <t>Таблицы "Неорганическая химия" (9 табл.)</t>
  </si>
  <si>
    <t>Приемы и правила метания ручных гранат и стрельбы из гранатомета</t>
  </si>
  <si>
    <t>Основы и правила стрельбы из стрелкового оружия"</t>
  </si>
  <si>
    <t>Извлекатель якорей из магнитной мешалки</t>
  </si>
  <si>
    <t>Комплект якорей для магнитной мешалки (4 шт)</t>
  </si>
  <si>
    <t>Робототехнический комплекс "Возобновляемые источники энергии"</t>
  </si>
  <si>
    <t xml:space="preserve">Комплект для практикума по электродинамике   </t>
  </si>
  <si>
    <t>Модель электродвигателя (разборная) лабораторная</t>
  </si>
  <si>
    <t xml:space="preserve">Палочка стеклянная </t>
  </si>
  <si>
    <t>Трансформатор универсальный</t>
  </si>
  <si>
    <t>Штатив изолирующие</t>
  </si>
  <si>
    <t>Оборудование по биологии</t>
  </si>
  <si>
    <t>Микроскоп цифровой usb</t>
  </si>
  <si>
    <t>Комплект анатомических моделей демонстрационный (13 моделей)</t>
  </si>
  <si>
    <t xml:space="preserve">Комплект ботанических моделей демонстрационный (12 моделей) </t>
  </si>
  <si>
    <t>Комплект зоологических моделей демонстрационный (8 моделей)</t>
  </si>
  <si>
    <t>Модель зуба</t>
  </si>
  <si>
    <t>Комплект моделей мозга позвоночных</t>
  </si>
  <si>
    <t>Позвонки (набор из 7 штук)</t>
  </si>
  <si>
    <t>Оборудование по химии</t>
  </si>
  <si>
    <t>Аппарат Киппа 250 мл</t>
  </si>
  <si>
    <t>Прибор для демонстрации скорости химической реакции от условий</t>
  </si>
  <si>
    <t>Спиртовка лабораторная 100 мл</t>
  </si>
  <si>
    <t>Переход стеклянный</t>
  </si>
  <si>
    <t>Пробирка Вюрца</t>
  </si>
  <si>
    <t>Пробирка двухколенная (сосуд Ландольта)</t>
  </si>
  <si>
    <t>Соединитель стеклянный</t>
  </si>
  <si>
    <t>Комплект стеклянной посуды на шлифах демонстрационный 21 предмет</t>
  </si>
  <si>
    <t>Комплект стеклянной посуды на шлифах демонстрационный 9 предметов</t>
  </si>
  <si>
    <t>Комплект ступок с пестами (12 шт.)</t>
  </si>
  <si>
    <t>Набор атомов для составления моделей молекул (лаб)</t>
  </si>
  <si>
    <t>Набор инструментов для обслуживания (плоскогубцы, сверла, напильники и пр.)</t>
  </si>
  <si>
    <t>Разное</t>
  </si>
  <si>
    <t>Компас школьный</t>
  </si>
  <si>
    <t>Модель "Вулкан"</t>
  </si>
  <si>
    <t>Модель "Строение земли" (разборная)</t>
  </si>
  <si>
    <t>Модель "Строение Солнца"</t>
  </si>
  <si>
    <t>Наборы для факультивных занятий и проектной деятельности</t>
  </si>
  <si>
    <t>Набор "Свет и цвет" (100 экспериментов)</t>
  </si>
  <si>
    <t>Набор "Механика Галилео"  (60 экспериментов)</t>
  </si>
  <si>
    <t>Набор "Мир Левенгука"  (77 экспериментов)</t>
  </si>
  <si>
    <t>Набор "Азбука парфюмерии"  (45 экспериментов)</t>
  </si>
  <si>
    <t>Набор "Звездный мир"  (80 экспериментов)</t>
  </si>
  <si>
    <t>Набор "Лазерное шоу"  (110 экспериментов)</t>
  </si>
  <si>
    <t xml:space="preserve">Цифровой датчик расстояния ультразвуковой </t>
  </si>
  <si>
    <t>Чучело "Куропатка"</t>
  </si>
  <si>
    <t>Образовательный модуль для изучения основ робототехники. Творческое проектирование и соревновательная деятельность.</t>
  </si>
  <si>
    <t>2.23.35</t>
  </si>
  <si>
    <t>Базовый робототехнический набор для сборки роботов</t>
  </si>
  <si>
    <t>2.23.36</t>
  </si>
  <si>
    <t>Ресурсный набор к базовому робототехническому набору</t>
  </si>
  <si>
    <t>Образовательный модуль для изучения основ робототехники. Конструирование. Электроника и микропроцессоры. Информационные системы и устройства.</t>
  </si>
  <si>
    <t>2.23.40</t>
  </si>
  <si>
    <t>Базовый робототехнический набор для сборки электронных схем</t>
  </si>
  <si>
    <t>Образовательный модуль для углубленного изучения робототехники. Системы управления робототехническими комплексами. Андроидные роботы</t>
  </si>
  <si>
    <t>2.23.45</t>
  </si>
  <si>
    <t>Базовый робототехнический набор "Теплица"</t>
  </si>
  <si>
    <t>2.23.46</t>
  </si>
  <si>
    <t>Ресурсный робототехнический набор  "Умный дом"</t>
  </si>
  <si>
    <t>2.23.61</t>
  </si>
  <si>
    <t>Набор по изучению альтернативных источников энергии</t>
  </si>
  <si>
    <t>Комплект пипеток Пастера</t>
  </si>
  <si>
    <t>Модель "Единицы объема"</t>
  </si>
  <si>
    <t>Станок сверлильный по дереву</t>
  </si>
  <si>
    <t>Интерактивное пособие "Наглядная астрономия. Эволюция Вселенной"</t>
  </si>
  <si>
    <t>Модель "Вулканическая поверхность. Формирование гор"</t>
  </si>
  <si>
    <r>
      <t>Лабораторный комплекс для учебной практической и проектной деятельности по химии (с ноутбуком)</t>
    </r>
    <r>
      <rPr>
        <b/>
        <sz val="10"/>
        <color indexed="10"/>
        <rFont val="Times New Roman Cyr"/>
        <charset val="204"/>
      </rPr>
      <t xml:space="preserve"> </t>
    </r>
  </si>
  <si>
    <t>Лабораторный комплекс для учебной практической и проектной деятельности по естествознанию (с ноутбуком)</t>
  </si>
  <si>
    <t>Лабораторный комплекc для учебной и практической деятельности по биологии (с ноутбуком)</t>
  </si>
  <si>
    <t>Лабораторный комплекc для учебной и практической деятельности по физике (с ноутбуком)</t>
  </si>
  <si>
    <t>Интерактивные плакаты. Графики функций.</t>
  </si>
  <si>
    <t>Интерактивные плакаты. Стереометрия.</t>
  </si>
  <si>
    <t>Спиртовка лабораторная (100 мл)</t>
  </si>
  <si>
    <t>Набор прозрачных геометрических тел с разверткой (8 шт.)</t>
  </si>
  <si>
    <r>
      <t xml:space="preserve">Набор </t>
    </r>
    <r>
      <rPr>
        <b/>
        <sz val="10"/>
        <color indexed="10"/>
        <rFont val="Times New Roman Cyr"/>
        <charset val="204"/>
      </rPr>
      <t>ГИА по химии:</t>
    </r>
    <r>
      <rPr>
        <b/>
        <sz val="10"/>
        <rFont val="Times New Roman Cyr"/>
        <charset val="204"/>
      </rPr>
      <t xml:space="preserve"> оборудование для учителя и реактивы</t>
    </r>
  </si>
  <si>
    <r>
      <t xml:space="preserve">Набор </t>
    </r>
    <r>
      <rPr>
        <b/>
        <sz val="10"/>
        <color indexed="10"/>
        <rFont val="Times New Roman Cyr"/>
        <charset val="204"/>
      </rPr>
      <t>ГИА по химии:</t>
    </r>
    <r>
      <rPr>
        <b/>
        <sz val="10"/>
        <rFont val="Times New Roman Cyr"/>
        <charset val="204"/>
      </rPr>
      <t xml:space="preserve"> оборудование для ученика</t>
    </r>
  </si>
  <si>
    <t>Комлект микропрепаратов "Анатомия" (проф)</t>
  </si>
  <si>
    <t>Комлект микропрепаратов "Зоология" (проф)</t>
  </si>
  <si>
    <t>Комлект микропрепаратов "Общая биология" (проф)</t>
  </si>
  <si>
    <t>Комлект микропрепаратов "Ботаника 1" (проф)</t>
  </si>
  <si>
    <t>Комлект микропрепаратов "Ботаника 2" (проф)</t>
  </si>
  <si>
    <t>Комлект микропрепаратов "Зоология 1" (проф)</t>
  </si>
  <si>
    <t>Комлект микропрепаратов "Зоология 2" (проф)</t>
  </si>
  <si>
    <t>Комлект микропрепаратов "Зоология 3" (проф)</t>
  </si>
  <si>
    <t>Комлект микропрепаратов "Зоология 4" (проф)</t>
  </si>
  <si>
    <t>Штангенциркуль цифровой 100 мм</t>
  </si>
  <si>
    <t>Карта "Животный и растительный мир Земли"</t>
  </si>
  <si>
    <t>Карта "Карта нашей Родины"</t>
  </si>
  <si>
    <t>Рычаг-линейка лабораторная</t>
  </si>
  <si>
    <t>Комплект для практикума "Измерение потенциала и напряженности электрического поля"</t>
  </si>
  <si>
    <t>CD "Занимательная астрономия"</t>
  </si>
  <si>
    <t>Плакат "Хронология развития отечественной космонавтики"</t>
  </si>
  <si>
    <t>Плакаты "Действия населения при авариях и катастрофах техногенного характера" (11 пл. ф.А3)</t>
  </si>
  <si>
    <t>Времена английского глагола. Средняя школа (10 таблиц)</t>
  </si>
  <si>
    <t xml:space="preserve">Плакат "Взрывные устройства" 70*100 </t>
  </si>
  <si>
    <t>Плакат "Пистолет ИЖ-71" (1000х700)</t>
  </si>
  <si>
    <t xml:space="preserve">Плакат "Пистолет ПМ" (1000х700) </t>
  </si>
  <si>
    <t xml:space="preserve">Плакат "Пистолет Токарева ТТ" (1000х700) </t>
  </si>
  <si>
    <t xml:space="preserve">Плакат "Ручные гранаты" (1000х700) </t>
  </si>
  <si>
    <t xml:space="preserve">Плакаты "Аварийно-спасательные и другие неотложные работы " (10 шт) </t>
  </si>
  <si>
    <t xml:space="preserve">Плакаты "На службе Отечеству" (10 шт.) </t>
  </si>
  <si>
    <t xml:space="preserve">Плакаты "Тактическая подготовка" (10 шт.)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</si>
</sst>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82" formatCode="#,##0.00_р_."/>
    <numFmt numFmtId="183" formatCode="_(* #,##0.00_);_(* \(#,##0.00\);_(* \-??_);_(@_)"/>
    <numFmt numFmtId="184" formatCode="_-* #,##0_р_._-;\-* #,##0_р_._-;_-* \-??_р_._-;_-@_-"/>
    <numFmt numFmtId="185" formatCode="_-* #,##0.00_р_._-;\-* #,##0.00_р_._-;_-* \-??_р_._-;_-@_-"/>
    <numFmt numFmtId="190" formatCode="#,##0.00\ _₽"/>
  </numFmts>
  <fonts count="83">
    <font>
      <sz val="11"/>
      <color indexed="8"/>
      <name val="Calibri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 Cyr"/>
      <family val="1"/>
      <charset val="1"/>
    </font>
    <font>
      <b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color indexed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1"/>
    </font>
    <font>
      <vertAlign val="superscript"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4"/>
      <name val="Times New Roman"/>
      <family val="1"/>
      <charset val="204"/>
    </font>
    <font>
      <b/>
      <sz val="12"/>
      <color indexed="10"/>
      <name val="Arial Black"/>
      <family val="2"/>
      <charset val="204"/>
    </font>
    <font>
      <sz val="10"/>
      <color indexed="10"/>
      <name val="Arial Black"/>
      <family val="2"/>
      <charset val="204"/>
    </font>
    <font>
      <sz val="10"/>
      <color indexed="10"/>
      <name val="Times New Roman Cyr"/>
      <family val="1"/>
      <charset val="204"/>
    </font>
    <font>
      <b/>
      <sz val="10.5"/>
      <color indexed="17"/>
      <name val="Times New Roman Cyr"/>
      <family val="1"/>
      <charset val="204"/>
    </font>
    <font>
      <b/>
      <i/>
      <sz val="10"/>
      <color indexed="62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0"/>
      <name val="Times New Roman Cyr"/>
      <family val="1"/>
      <charset val="1"/>
    </font>
    <font>
      <sz val="10"/>
      <color indexed="8"/>
      <name val="Times New Roman Cyr"/>
      <family val="1"/>
      <charset val="1"/>
    </font>
    <font>
      <b/>
      <sz val="10"/>
      <color indexed="60"/>
      <name val="Times New Roman Cyr"/>
      <family val="1"/>
      <charset val="204"/>
    </font>
    <font>
      <b/>
      <sz val="14"/>
      <color indexed="10"/>
      <name val="Times New Roman Cyr"/>
      <family val="1"/>
      <charset val="204"/>
    </font>
    <font>
      <b/>
      <sz val="11"/>
      <color indexed="10"/>
      <name val="Times New Roman Cyr"/>
      <family val="1"/>
      <charset val="204"/>
    </font>
    <font>
      <b/>
      <sz val="11"/>
      <color indexed="17"/>
      <name val="Times New Roman Cyr"/>
      <family val="1"/>
      <charset val="204"/>
    </font>
    <font>
      <sz val="11"/>
      <color indexed="10"/>
      <name val="Times New Roman Cyr"/>
      <family val="1"/>
      <charset val="204"/>
    </font>
    <font>
      <sz val="10"/>
      <color indexed="53"/>
      <name val="Times New Roman Cyr"/>
      <family val="1"/>
      <charset val="204"/>
    </font>
    <font>
      <sz val="9"/>
      <name val="Times New Roman"/>
      <family val="1"/>
      <charset val="204"/>
    </font>
    <font>
      <sz val="9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b/>
      <sz val="10"/>
      <color indexed="8"/>
      <name val="Times New Roman Cyr"/>
      <family val="1"/>
      <charset val="1"/>
    </font>
    <font>
      <b/>
      <sz val="10"/>
      <color indexed="8"/>
      <name val="Times New Roman Cyr"/>
      <family val="1"/>
      <charset val="204"/>
    </font>
    <font>
      <i/>
      <sz val="10"/>
      <name val="Times New Roman Cyr"/>
      <family val="1"/>
      <charset val="1"/>
    </font>
    <font>
      <sz val="9"/>
      <name val="Arial Cyr"/>
      <family val="2"/>
      <charset val="204"/>
    </font>
    <font>
      <sz val="8"/>
      <name val="Times New Roman"/>
      <family val="1"/>
      <charset val="204"/>
    </font>
    <font>
      <sz val="10"/>
      <color indexed="10"/>
      <name val="Times New Roman Cyr"/>
      <family val="1"/>
      <charset val="1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i/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sz val="9"/>
      <name val="Times New Roman"/>
      <family val="1"/>
      <charset val="204"/>
    </font>
    <font>
      <b/>
      <sz val="12"/>
      <name val="Arial Cyr"/>
      <family val="2"/>
      <charset val="204"/>
    </font>
    <font>
      <sz val="10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name val="Times New Roman Cyr"/>
      <charset val="204"/>
    </font>
    <font>
      <b/>
      <sz val="10"/>
      <color indexed="10"/>
      <name val="Times New Roman Cyr"/>
      <charset val="204"/>
    </font>
    <font>
      <sz val="10"/>
      <name val="Times New Roman Cyr"/>
      <charset val="204"/>
    </font>
    <font>
      <b/>
      <sz val="10"/>
      <color indexed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color indexed="10"/>
      <name val="Times New Roman Cyr"/>
      <charset val="204"/>
    </font>
    <font>
      <b/>
      <sz val="10"/>
      <color indexed="10"/>
      <name val="Times New Roman Cyr"/>
      <charset val="204"/>
    </font>
    <font>
      <sz val="10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b/>
      <sz val="9"/>
      <name val="Arial Cyr"/>
      <family val="2"/>
      <charset val="204"/>
    </font>
    <font>
      <b/>
      <sz val="11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color indexed="10"/>
      <name val="Times New Roman Cyr"/>
      <charset val="204"/>
    </font>
    <font>
      <sz val="14"/>
      <name val="Times New Roman"/>
      <family val="1"/>
      <charset val="204"/>
    </font>
    <font>
      <sz val="10"/>
      <name val="Times New Roman Cyr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Times New Roman Cyr"/>
      <family val="1"/>
      <charset val="1"/>
    </font>
    <font>
      <sz val="12"/>
      <color theme="1"/>
      <name val="Times"/>
      <family val="1"/>
    </font>
    <font>
      <sz val="10"/>
      <color rgb="FF2D2D2D"/>
      <name val="Times New Roman"/>
      <family val="1"/>
      <charset val="204"/>
    </font>
    <font>
      <b/>
      <sz val="10"/>
      <color theme="5" tint="-0.49998474074526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rgb="FFFF0000"/>
      <name val="Times New Roman Cyr"/>
      <charset val="204"/>
    </font>
    <font>
      <b/>
      <sz val="10"/>
      <color rgb="FF2D2D2D"/>
      <name val="Times New Roman"/>
      <family val="1"/>
      <charset val="204"/>
    </font>
    <font>
      <b/>
      <i/>
      <sz val="10"/>
      <color rgb="FF2D2D2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1">
    <xf numFmtId="0" fontId="0" fillId="0" borderId="0"/>
    <xf numFmtId="0" fontId="49" fillId="0" borderId="0"/>
    <xf numFmtId="0" fontId="72" fillId="0" borderId="0" applyNumberFormat="0" applyFill="0" applyBorder="0" applyAlignment="0" applyProtection="0"/>
    <xf numFmtId="0" fontId="1" fillId="0" borderId="0"/>
    <xf numFmtId="0" fontId="2" fillId="0" borderId="0"/>
    <xf numFmtId="0" fontId="49" fillId="0" borderId="0"/>
    <xf numFmtId="0" fontId="49" fillId="0" borderId="0"/>
    <xf numFmtId="0" fontId="3" fillId="0" borderId="0"/>
    <xf numFmtId="0" fontId="73" fillId="0" borderId="0"/>
    <xf numFmtId="0" fontId="71" fillId="0" borderId="0"/>
    <xf numFmtId="0" fontId="1" fillId="0" borderId="0"/>
    <xf numFmtId="0" fontId="3" fillId="0" borderId="0"/>
    <xf numFmtId="185" fontId="49" fillId="0" borderId="0" applyFill="0" applyBorder="0" applyAlignment="0" applyProtection="0"/>
    <xf numFmtId="182" fontId="1" fillId="0" borderId="0" applyFill="0" applyBorder="0" applyAlignment="0" applyProtection="0"/>
    <xf numFmtId="182" fontId="2" fillId="0" borderId="0" applyFill="0" applyBorder="0" applyAlignment="0" applyProtection="0"/>
    <xf numFmtId="183" fontId="1" fillId="0" borderId="0" applyFill="0" applyBorder="0" applyAlignment="0" applyProtection="0"/>
    <xf numFmtId="182" fontId="1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2" fontId="2" fillId="0" borderId="0" applyFill="0" applyBorder="0" applyAlignment="0" applyProtection="0"/>
    <xf numFmtId="183" fontId="1" fillId="0" borderId="0" applyFill="0" applyBorder="0" applyAlignment="0" applyProtection="0"/>
  </cellStyleXfs>
  <cellXfs count="796">
    <xf numFmtId="0" fontId="0" fillId="0" borderId="0" xfId="0"/>
    <xf numFmtId="0" fontId="3" fillId="0" borderId="0" xfId="11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1" xfId="0" applyFont="1" applyBorder="1" applyAlignment="1">
      <alignment horizontal="center" vertical="top"/>
    </xf>
    <xf numFmtId="0" fontId="6" fillId="0" borderId="2" xfId="11" applyFont="1" applyFill="1" applyBorder="1" applyAlignment="1">
      <alignment horizontal="center" vertical="top"/>
    </xf>
    <xf numFmtId="0" fontId="6" fillId="0" borderId="2" xfId="11" applyFont="1" applyFill="1" applyBorder="1" applyAlignment="1">
      <alignment horizontal="center" vertical="top" wrapText="1"/>
    </xf>
    <xf numFmtId="0" fontId="7" fillId="0" borderId="2" xfId="11" applyFont="1" applyFill="1" applyBorder="1" applyAlignment="1">
      <alignment horizontal="center" vertical="top" wrapText="1"/>
    </xf>
    <xf numFmtId="0" fontId="3" fillId="0" borderId="0" xfId="11" applyFont="1" applyFill="1" applyAlignment="1">
      <alignment vertical="top"/>
    </xf>
    <xf numFmtId="0" fontId="6" fillId="0" borderId="3" xfId="11" applyFont="1" applyFill="1" applyBorder="1" applyAlignment="1">
      <alignment vertical="top" wrapText="1"/>
    </xf>
    <xf numFmtId="0" fontId="10" fillId="0" borderId="0" xfId="0" applyFont="1" applyAlignment="1">
      <alignment vertical="top"/>
    </xf>
    <xf numFmtId="0" fontId="6" fillId="0" borderId="2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4" xfId="11" applyFont="1" applyFill="1" applyBorder="1" applyAlignment="1">
      <alignment vertical="top" wrapText="1"/>
    </xf>
    <xf numFmtId="0" fontId="6" fillId="0" borderId="0" xfId="11" applyFont="1" applyFill="1" applyAlignment="1">
      <alignment vertical="top"/>
    </xf>
    <xf numFmtId="0" fontId="4" fillId="0" borderId="2" xfId="0" applyFont="1" applyFill="1" applyBorder="1" applyAlignment="1">
      <alignment vertical="top" wrapText="1"/>
    </xf>
    <xf numFmtId="0" fontId="4" fillId="0" borderId="0" xfId="0" applyNumberFormat="1" applyFont="1" applyFill="1" applyBorder="1" applyAlignment="1" applyProtection="1">
      <alignment vertical="top"/>
    </xf>
    <xf numFmtId="0" fontId="6" fillId="0" borderId="2" xfId="1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0" xfId="0" applyFont="1" applyAlignment="1">
      <alignment vertical="top"/>
    </xf>
    <xf numFmtId="0" fontId="6" fillId="0" borderId="2" xfId="0" applyFont="1" applyFill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vertical="top" wrapText="1"/>
    </xf>
    <xf numFmtId="0" fontId="7" fillId="0" borderId="4" xfId="1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/>
    </xf>
    <xf numFmtId="0" fontId="6" fillId="0" borderId="2" xfId="0" applyFont="1" applyBorder="1" applyAlignment="1">
      <alignment vertical="top"/>
    </xf>
    <xf numFmtId="0" fontId="3" fillId="0" borderId="0" xfId="11" applyFont="1" applyAlignment="1">
      <alignment vertical="top" wrapText="1"/>
    </xf>
    <xf numFmtId="0" fontId="4" fillId="0" borderId="2" xfId="0" applyFont="1" applyFill="1" applyBorder="1" applyAlignment="1">
      <alignment vertical="top"/>
    </xf>
    <xf numFmtId="0" fontId="4" fillId="0" borderId="4" xfId="0" applyFont="1" applyFill="1" applyBorder="1" applyAlignment="1">
      <alignment vertical="top" wrapText="1"/>
    </xf>
    <xf numFmtId="0" fontId="3" fillId="0" borderId="0" xfId="11" applyFont="1"/>
    <xf numFmtId="0" fontId="3" fillId="0" borderId="0" xfId="3" applyFont="1"/>
    <xf numFmtId="0" fontId="2" fillId="0" borderId="0" xfId="3" applyFont="1"/>
    <xf numFmtId="0" fontId="2" fillId="0" borderId="0" xfId="0" applyFont="1"/>
    <xf numFmtId="0" fontId="14" fillId="0" borderId="2" xfId="11" applyFont="1" applyFill="1" applyBorder="1" applyAlignment="1">
      <alignment horizontal="center" vertical="top"/>
    </xf>
    <xf numFmtId="0" fontId="3" fillId="0" borderId="0" xfId="11" applyFont="1" applyAlignment="1">
      <alignment vertical="center"/>
    </xf>
    <xf numFmtId="0" fontId="7" fillId="0" borderId="2" xfId="0" applyFont="1" applyBorder="1" applyAlignment="1">
      <alignment vertical="top" wrapText="1"/>
    </xf>
    <xf numFmtId="0" fontId="6" fillId="0" borderId="0" xfId="11" applyFont="1" applyFill="1"/>
    <xf numFmtId="0" fontId="3" fillId="0" borderId="0" xfId="11" applyFont="1" applyFill="1"/>
    <xf numFmtId="0" fontId="6" fillId="0" borderId="0" xfId="11" applyFont="1" applyAlignment="1">
      <alignment vertical="top"/>
    </xf>
    <xf numFmtId="182" fontId="6" fillId="0" borderId="0" xfId="11" applyNumberFormat="1" applyFont="1" applyAlignment="1">
      <alignment vertical="top"/>
    </xf>
    <xf numFmtId="0" fontId="10" fillId="0" borderId="0" xfId="5" applyFont="1" applyAlignment="1">
      <alignment vertical="top"/>
    </xf>
    <xf numFmtId="0" fontId="6" fillId="0" borderId="0" xfId="5" applyFont="1" applyAlignment="1">
      <alignment vertical="top"/>
    </xf>
    <xf numFmtId="0" fontId="6" fillId="0" borderId="0" xfId="0" applyFont="1" applyAlignment="1">
      <alignment vertical="top"/>
    </xf>
    <xf numFmtId="0" fontId="15" fillId="0" borderId="0" xfId="0" applyFont="1" applyFill="1" applyBorder="1" applyAlignment="1">
      <alignment horizontal="center" vertical="top"/>
    </xf>
    <xf numFmtId="0" fontId="10" fillId="0" borderId="5" xfId="0" applyFont="1" applyBorder="1" applyAlignment="1">
      <alignment vertical="top" wrapText="1"/>
    </xf>
    <xf numFmtId="0" fontId="6" fillId="0" borderId="6" xfId="11" applyFont="1" applyFill="1" applyBorder="1" applyAlignment="1">
      <alignment vertical="top" wrapText="1"/>
    </xf>
    <xf numFmtId="0" fontId="6" fillId="0" borderId="7" xfId="11" applyFont="1" applyFill="1" applyBorder="1" applyAlignment="1">
      <alignment horizontal="center" vertical="top"/>
    </xf>
    <xf numFmtId="0" fontId="6" fillId="2" borderId="2" xfId="11" applyFont="1" applyFill="1" applyBorder="1" applyAlignment="1">
      <alignment horizontal="center" vertical="top"/>
    </xf>
    <xf numFmtId="0" fontId="20" fillId="0" borderId="2" xfId="11" applyFont="1" applyFill="1" applyBorder="1" applyAlignment="1">
      <alignment vertical="top" wrapText="1"/>
    </xf>
    <xf numFmtId="0" fontId="20" fillId="0" borderId="2" xfId="0" applyFont="1" applyBorder="1" applyAlignment="1">
      <alignment vertical="top" wrapText="1"/>
    </xf>
    <xf numFmtId="0" fontId="21" fillId="0" borderId="0" xfId="11" applyFont="1" applyFill="1" applyAlignment="1">
      <alignment vertical="top"/>
    </xf>
    <xf numFmtId="0" fontId="6" fillId="0" borderId="7" xfId="11" applyFont="1" applyFill="1" applyBorder="1" applyAlignment="1">
      <alignment vertical="top" wrapText="1"/>
    </xf>
    <xf numFmtId="0" fontId="6" fillId="0" borderId="8" xfId="11" applyFont="1" applyFill="1" applyBorder="1" applyAlignment="1">
      <alignment horizontal="center" vertical="top"/>
    </xf>
    <xf numFmtId="0" fontId="8" fillId="0" borderId="3" xfId="11" applyFont="1" applyFill="1" applyBorder="1" applyAlignment="1">
      <alignment vertical="top" wrapText="1"/>
    </xf>
    <xf numFmtId="0" fontId="14" fillId="0" borderId="2" xfId="11" applyFont="1" applyFill="1" applyBorder="1" applyAlignment="1">
      <alignment vertical="top" wrapText="1"/>
    </xf>
    <xf numFmtId="0" fontId="3" fillId="0" borderId="0" xfId="11" applyFont="1" applyFill="1" applyAlignment="1">
      <alignment vertical="center"/>
    </xf>
    <xf numFmtId="0" fontId="7" fillId="0" borderId="2" xfId="11" applyFont="1" applyFill="1" applyBorder="1" applyAlignment="1">
      <alignment vertical="top"/>
    </xf>
    <xf numFmtId="182" fontId="7" fillId="0" borderId="2" xfId="11" applyNumberFormat="1" applyFont="1" applyFill="1" applyBorder="1" applyAlignment="1">
      <alignment vertical="top"/>
    </xf>
    <xf numFmtId="0" fontId="14" fillId="0" borderId="0" xfId="11" applyFont="1" applyFill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182" fontId="6" fillId="0" borderId="0" xfId="11" applyNumberFormat="1" applyFont="1" applyFill="1" applyBorder="1" applyAlignment="1">
      <alignment vertical="top"/>
    </xf>
    <xf numFmtId="0" fontId="4" fillId="0" borderId="0" xfId="3" applyFont="1" applyAlignment="1">
      <alignment vertical="top" wrapText="1"/>
    </xf>
    <xf numFmtId="0" fontId="4" fillId="0" borderId="0" xfId="3" applyFont="1"/>
    <xf numFmtId="0" fontId="4" fillId="0" borderId="0" xfId="3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4" fillId="0" borderId="2" xfId="0" applyNumberFormat="1" applyFont="1" applyFill="1" applyBorder="1" applyAlignment="1" applyProtection="1">
      <alignment horizontal="center" vertical="top"/>
    </xf>
    <xf numFmtId="182" fontId="4" fillId="0" borderId="0" xfId="0" applyNumberFormat="1" applyFont="1" applyBorder="1" applyAlignment="1">
      <alignment vertical="center" wrapText="1"/>
    </xf>
    <xf numFmtId="1" fontId="6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11" applyFont="1" applyFill="1" applyBorder="1" applyAlignment="1">
      <alignment horizontal="center" vertical="top"/>
    </xf>
    <xf numFmtId="0" fontId="4" fillId="0" borderId="2" xfId="11" applyFont="1" applyBorder="1" applyAlignment="1">
      <alignment horizontal="center" vertical="top"/>
    </xf>
    <xf numFmtId="0" fontId="6" fillId="0" borderId="0" xfId="0" applyFont="1" applyAlignment="1"/>
    <xf numFmtId="0" fontId="23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0" fontId="9" fillId="0" borderId="2" xfId="1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/>
    </xf>
    <xf numFmtId="0" fontId="9" fillId="0" borderId="2" xfId="0" applyFont="1" applyFill="1" applyBorder="1" applyAlignment="1">
      <alignment horizontal="left" vertical="top" wrapText="1"/>
    </xf>
    <xf numFmtId="4" fontId="4" fillId="0" borderId="0" xfId="0" applyNumberFormat="1" applyFont="1" applyAlignment="1">
      <alignment vertical="top" wrapText="1"/>
    </xf>
    <xf numFmtId="0" fontId="4" fillId="0" borderId="5" xfId="0" applyFont="1" applyFill="1" applyBorder="1" applyAlignment="1">
      <alignment horizontal="center" vertical="top"/>
    </xf>
    <xf numFmtId="182" fontId="6" fillId="0" borderId="0" xfId="11" applyNumberFormat="1" applyFont="1" applyFill="1" applyBorder="1" applyAlignment="1">
      <alignment vertical="center" wrapText="1"/>
    </xf>
    <xf numFmtId="0" fontId="23" fillId="0" borderId="2" xfId="0" applyFont="1" applyBorder="1" applyAlignment="1">
      <alignment horizontal="center" vertical="top"/>
    </xf>
    <xf numFmtId="0" fontId="4" fillId="0" borderId="2" xfId="4" applyNumberFormat="1" applyFont="1" applyFill="1" applyBorder="1" applyAlignment="1" applyProtection="1">
      <alignment horizontal="center" vertical="top"/>
    </xf>
    <xf numFmtId="0" fontId="2" fillId="0" borderId="0" xfId="4"/>
    <xf numFmtId="0" fontId="49" fillId="0" borderId="0" xfId="6"/>
    <xf numFmtId="0" fontId="23" fillId="0" borderId="2" xfId="11" applyFont="1" applyFill="1" applyBorder="1" applyAlignment="1">
      <alignment vertical="top"/>
    </xf>
    <xf numFmtId="182" fontId="22" fillId="0" borderId="2" xfId="0" applyNumberFormat="1" applyFont="1" applyFill="1" applyBorder="1" applyAlignment="1">
      <alignment horizontal="right" vertical="top"/>
    </xf>
    <xf numFmtId="0" fontId="4" fillId="0" borderId="0" xfId="11" applyFont="1" applyFill="1" applyAlignment="1">
      <alignment vertical="center"/>
    </xf>
    <xf numFmtId="182" fontId="4" fillId="0" borderId="0" xfId="11" applyNumberFormat="1" applyFont="1" applyFill="1" applyAlignment="1">
      <alignment vertical="center"/>
    </xf>
    <xf numFmtId="0" fontId="4" fillId="0" borderId="0" xfId="0" applyFont="1" applyFill="1" applyAlignment="1">
      <alignment vertical="top" wrapText="1"/>
    </xf>
    <xf numFmtId="0" fontId="4" fillId="0" borderId="0" xfId="10" applyFont="1" applyAlignment="1">
      <alignment vertical="top" wrapText="1"/>
    </xf>
    <xf numFmtId="0" fontId="4" fillId="0" borderId="0" xfId="10" applyFont="1"/>
    <xf numFmtId="0" fontId="4" fillId="0" borderId="4" xfId="0" applyNumberFormat="1" applyFont="1" applyFill="1" applyBorder="1" applyAlignment="1" applyProtection="1">
      <alignment horizontal="center" vertical="top"/>
    </xf>
    <xf numFmtId="182" fontId="4" fillId="0" borderId="0" xfId="20" applyNumberFormat="1" applyFont="1" applyFill="1" applyBorder="1" applyAlignment="1" applyProtection="1">
      <alignment vertical="center" wrapText="1"/>
    </xf>
    <xf numFmtId="1" fontId="6" fillId="0" borderId="4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4" xfId="11" applyFont="1" applyFill="1" applyBorder="1" applyAlignment="1">
      <alignment horizontal="center" vertical="top"/>
    </xf>
    <xf numFmtId="0" fontId="4" fillId="0" borderId="2" xfId="10" applyFont="1" applyFill="1" applyBorder="1" applyAlignment="1">
      <alignment vertical="top" wrapText="1"/>
    </xf>
    <xf numFmtId="0" fontId="4" fillId="0" borderId="4" xfId="10" applyFont="1" applyFill="1" applyBorder="1" applyAlignment="1">
      <alignment horizontal="center" vertical="top" wrapText="1"/>
    </xf>
    <xf numFmtId="0" fontId="10" fillId="0" borderId="0" xfId="0" applyFont="1"/>
    <xf numFmtId="0" fontId="26" fillId="0" borderId="0" xfId="10" applyFont="1" applyBorder="1" applyAlignment="1">
      <alignment horizontal="center" vertical="center" wrapText="1"/>
    </xf>
    <xf numFmtId="0" fontId="4" fillId="0" borderId="2" xfId="0" applyFont="1" applyBorder="1" applyAlignment="1">
      <alignment vertical="top"/>
    </xf>
    <xf numFmtId="4" fontId="4" fillId="0" borderId="4" xfId="0" applyNumberFormat="1" applyFont="1" applyFill="1" applyBorder="1" applyAlignment="1">
      <alignment horizontal="right" vertical="top"/>
    </xf>
    <xf numFmtId="182" fontId="4" fillId="0" borderId="0" xfId="0" applyNumberFormat="1" applyFont="1"/>
    <xf numFmtId="0" fontId="4" fillId="0" borderId="4" xfId="11" applyFont="1" applyBorder="1" applyAlignment="1">
      <alignment horizontal="center" vertical="top"/>
    </xf>
    <xf numFmtId="0" fontId="6" fillId="0" borderId="2" xfId="0" applyNumberFormat="1" applyFont="1" applyFill="1" applyBorder="1" applyAlignment="1" applyProtection="1">
      <alignment horizontal="center" vertical="top"/>
    </xf>
    <xf numFmtId="0" fontId="6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24" fillId="0" borderId="2" xfId="0" applyFont="1" applyFill="1" applyBorder="1" applyAlignment="1">
      <alignment vertical="top"/>
    </xf>
    <xf numFmtId="0" fontId="4" fillId="0" borderId="2" xfId="3" applyFont="1" applyFill="1" applyBorder="1" applyAlignment="1">
      <alignment vertical="top"/>
    </xf>
    <xf numFmtId="0" fontId="4" fillId="0" borderId="2" xfId="3" applyFont="1" applyBorder="1" applyAlignment="1">
      <alignment horizontal="center" vertical="top"/>
    </xf>
    <xf numFmtId="0" fontId="14" fillId="0" borderId="2" xfId="0" applyFont="1" applyFill="1" applyBorder="1" applyAlignment="1">
      <alignment vertical="top"/>
    </xf>
    <xf numFmtId="0" fontId="23" fillId="0" borderId="2" xfId="0" applyFont="1" applyBorder="1" applyAlignment="1">
      <alignment vertical="top"/>
    </xf>
    <xf numFmtId="182" fontId="23" fillId="0" borderId="2" xfId="0" applyNumberFormat="1" applyFont="1" applyBorder="1" applyAlignment="1">
      <alignment vertical="top"/>
    </xf>
    <xf numFmtId="0" fontId="4" fillId="0" borderId="0" xfId="3" applyNumberFormat="1" applyFont="1" applyFill="1" applyBorder="1" applyAlignment="1" applyProtection="1">
      <alignment vertical="top" wrapText="1"/>
    </xf>
    <xf numFmtId="0" fontId="4" fillId="0" borderId="0" xfId="3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center" wrapText="1"/>
    </xf>
    <xf numFmtId="4" fontId="4" fillId="0" borderId="2" xfId="0" applyNumberFormat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horizontal="right" vertical="top"/>
    </xf>
    <xf numFmtId="0" fontId="4" fillId="0" borderId="7" xfId="0" applyFont="1" applyBorder="1" applyAlignment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4" applyFont="1"/>
    <xf numFmtId="0" fontId="23" fillId="0" borderId="2" xfId="4" applyFont="1" applyFill="1" applyBorder="1" applyAlignment="1">
      <alignment horizontal="center" vertical="top"/>
    </xf>
    <xf numFmtId="0" fontId="36" fillId="0" borderId="2" xfId="4" applyFont="1" applyFill="1" applyBorder="1" applyAlignment="1">
      <alignment vertical="top" wrapText="1"/>
    </xf>
    <xf numFmtId="0" fontId="36" fillId="0" borderId="0" xfId="4" applyNumberFormat="1" applyFont="1" applyFill="1" applyBorder="1" applyAlignment="1" applyProtection="1">
      <alignment vertical="top"/>
    </xf>
    <xf numFmtId="0" fontId="4" fillId="0" borderId="0" xfId="0" applyFont="1" applyBorder="1" applyAlignment="1">
      <alignment vertical="center" wrapText="1"/>
    </xf>
    <xf numFmtId="0" fontId="24" fillId="0" borderId="2" xfId="4" applyFont="1" applyFill="1" applyBorder="1" applyAlignment="1">
      <alignment horizontal="left" vertical="top" wrapText="1"/>
    </xf>
    <xf numFmtId="0" fontId="4" fillId="0" borderId="0" xfId="4" applyFont="1" applyBorder="1"/>
    <xf numFmtId="0" fontId="4" fillId="0" borderId="0" xfId="0" applyFont="1" applyBorder="1" applyAlignment="1">
      <alignment vertical="top" wrapText="1"/>
    </xf>
    <xf numFmtId="0" fontId="23" fillId="0" borderId="2" xfId="4" applyNumberFormat="1" applyFont="1" applyFill="1" applyBorder="1" applyAlignment="1" applyProtection="1">
      <alignment horizontal="center" vertical="top"/>
    </xf>
    <xf numFmtId="0" fontId="4" fillId="0" borderId="2" xfId="4" applyNumberFormat="1" applyFont="1" applyFill="1" applyBorder="1" applyAlignment="1" applyProtection="1">
      <alignment vertical="top" wrapText="1"/>
    </xf>
    <xf numFmtId="0" fontId="23" fillId="0" borderId="2" xfId="4" applyNumberFormat="1" applyFont="1" applyFill="1" applyBorder="1" applyAlignment="1" applyProtection="1">
      <alignment horizontal="center" vertical="top" wrapText="1"/>
    </xf>
    <xf numFmtId="0" fontId="4" fillId="0" borderId="2" xfId="4" applyNumberFormat="1" applyFont="1" applyFill="1" applyBorder="1" applyAlignment="1" applyProtection="1">
      <alignment horizontal="left" vertical="top" wrapText="1"/>
    </xf>
    <xf numFmtId="0" fontId="14" fillId="0" borderId="2" xfId="4" applyNumberFormat="1" applyFont="1" applyFill="1" applyBorder="1" applyAlignment="1" applyProtection="1">
      <alignment horizontal="left" vertical="top" wrapText="1"/>
    </xf>
    <xf numFmtId="0" fontId="34" fillId="0" borderId="2" xfId="4" applyFont="1" applyFill="1" applyBorder="1" applyAlignment="1">
      <alignment horizontal="center" vertical="top" wrapText="1"/>
    </xf>
    <xf numFmtId="0" fontId="4" fillId="0" borderId="2" xfId="4" applyNumberFormat="1" applyFont="1" applyFill="1" applyBorder="1" applyAlignment="1" applyProtection="1">
      <alignment vertical="top"/>
    </xf>
    <xf numFmtId="0" fontId="4" fillId="0" borderId="3" xfId="4" applyNumberFormat="1" applyFont="1" applyFill="1" applyBorder="1" applyAlignment="1" applyProtection="1">
      <alignment vertical="top"/>
    </xf>
    <xf numFmtId="0" fontId="4" fillId="0" borderId="3" xfId="4" applyNumberFormat="1" applyFont="1" applyFill="1" applyBorder="1" applyAlignment="1" applyProtection="1">
      <alignment horizontal="center" vertical="top"/>
    </xf>
    <xf numFmtId="0" fontId="23" fillId="0" borderId="2" xfId="4" applyNumberFormat="1" applyFont="1" applyFill="1" applyBorder="1" applyAlignment="1" applyProtection="1">
      <alignment vertical="top"/>
    </xf>
    <xf numFmtId="4" fontId="23" fillId="0" borderId="2" xfId="4" applyNumberFormat="1" applyFont="1" applyFill="1" applyBorder="1" applyAlignment="1">
      <alignment vertical="top"/>
    </xf>
    <xf numFmtId="0" fontId="4" fillId="0" borderId="0" xfId="4" applyFont="1" applyAlignment="1"/>
    <xf numFmtId="0" fontId="4" fillId="0" borderId="0" xfId="4" applyFont="1" applyAlignment="1">
      <alignment wrapText="1"/>
    </xf>
    <xf numFmtId="0" fontId="23" fillId="0" borderId="2" xfId="0" applyFont="1" applyBorder="1" applyAlignment="1">
      <alignment horizontal="center"/>
    </xf>
    <xf numFmtId="0" fontId="4" fillId="0" borderId="2" xfId="0" applyFont="1" applyBorder="1" applyAlignment="1">
      <alignment wrapText="1"/>
    </xf>
    <xf numFmtId="0" fontId="31" fillId="0" borderId="4" xfId="1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NumberFormat="1" applyFont="1" applyFill="1" applyBorder="1" applyAlignment="1" applyProtection="1">
      <alignment vertical="center" wrapText="1"/>
    </xf>
    <xf numFmtId="0" fontId="4" fillId="0" borderId="2" xfId="0" applyFont="1" applyBorder="1" applyAlignment="1"/>
    <xf numFmtId="0" fontId="4" fillId="0" borderId="2" xfId="0" applyFont="1" applyFill="1" applyBorder="1" applyAlignment="1">
      <alignment wrapText="1"/>
    </xf>
    <xf numFmtId="0" fontId="4" fillId="0" borderId="2" xfId="0" applyNumberFormat="1" applyFont="1" applyFill="1" applyBorder="1" applyAlignment="1" applyProtection="1">
      <alignment horizontal="center"/>
    </xf>
    <xf numFmtId="0" fontId="23" fillId="0" borderId="2" xfId="0" applyFont="1" applyBorder="1" applyAlignment="1"/>
    <xf numFmtId="4" fontId="23" fillId="0" borderId="2" xfId="0" applyNumberFormat="1" applyFont="1" applyBorder="1" applyAlignment="1"/>
    <xf numFmtId="0" fontId="4" fillId="0" borderId="0" xfId="0" applyFont="1" applyAlignment="1"/>
    <xf numFmtId="0" fontId="4" fillId="0" borderId="0" xfId="4" applyFont="1" applyAlignment="1">
      <alignment horizontal="center"/>
    </xf>
    <xf numFmtId="0" fontId="14" fillId="0" borderId="0" xfId="0" applyFont="1"/>
    <xf numFmtId="4" fontId="4" fillId="0" borderId="0" xfId="0" applyNumberFormat="1" applyFont="1"/>
    <xf numFmtId="0" fontId="36" fillId="0" borderId="2" xfId="0" applyFont="1" applyBorder="1" applyAlignment="1">
      <alignment horizontal="center" vertical="top"/>
    </xf>
    <xf numFmtId="0" fontId="4" fillId="0" borderId="2" xfId="0" applyFont="1" applyFill="1" applyBorder="1" applyAlignment="1">
      <alignment horizontal="left" vertical="top"/>
    </xf>
    <xf numFmtId="0" fontId="4" fillId="0" borderId="2" xfId="4" applyFont="1" applyBorder="1"/>
    <xf numFmtId="0" fontId="4" fillId="0" borderId="2" xfId="4" applyFont="1" applyBorder="1" applyAlignment="1">
      <alignment horizontal="center"/>
    </xf>
    <xf numFmtId="0" fontId="23" fillId="0" borderId="2" xfId="0" applyFont="1" applyFill="1" applyBorder="1" applyAlignment="1">
      <alignment horizontal="center" vertical="top"/>
    </xf>
    <xf numFmtId="0" fontId="23" fillId="0" borderId="2" xfId="0" applyFont="1" applyFill="1" applyBorder="1"/>
    <xf numFmtId="4" fontId="23" fillId="0" borderId="2" xfId="0" applyNumberFormat="1" applyFont="1" applyBorder="1"/>
    <xf numFmtId="4" fontId="4" fillId="0" borderId="0" xfId="4" applyNumberFormat="1" applyFont="1"/>
    <xf numFmtId="0" fontId="4" fillId="0" borderId="7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0" xfId="0" applyFont="1"/>
    <xf numFmtId="0" fontId="3" fillId="0" borderId="0" xfId="11"/>
    <xf numFmtId="0" fontId="37" fillId="0" borderId="0" xfId="11" applyFont="1" applyAlignment="1">
      <alignment vertical="center"/>
    </xf>
    <xf numFmtId="0" fontId="37" fillId="0" borderId="0" xfId="11" applyFont="1" applyFill="1" applyAlignment="1">
      <alignment vertical="center"/>
    </xf>
    <xf numFmtId="0" fontId="3" fillId="0" borderId="0" xfId="11" applyFill="1"/>
    <xf numFmtId="0" fontId="38" fillId="0" borderId="0" xfId="11" applyFont="1" applyFill="1"/>
    <xf numFmtId="0" fontId="4" fillId="0" borderId="0" xfId="4" applyFont="1" applyAlignment="1">
      <alignment vertical="top"/>
    </xf>
    <xf numFmtId="0" fontId="7" fillId="0" borderId="2" xfId="4" applyFont="1" applyBorder="1" applyAlignment="1">
      <alignment horizontal="center" vertical="top"/>
    </xf>
    <xf numFmtId="0" fontId="6" fillId="0" borderId="2" xfId="4" applyFont="1" applyBorder="1" applyAlignment="1">
      <alignment vertical="top" wrapText="1"/>
    </xf>
    <xf numFmtId="0" fontId="6" fillId="0" borderId="2" xfId="4" applyFont="1" applyBorder="1" applyAlignment="1">
      <alignment horizontal="center" vertical="top"/>
    </xf>
    <xf numFmtId="0" fontId="4" fillId="0" borderId="2" xfId="4" applyFont="1" applyBorder="1" applyAlignment="1">
      <alignment vertical="top" wrapText="1"/>
    </xf>
    <xf numFmtId="0" fontId="6" fillId="0" borderId="2" xfId="4" applyFont="1" applyFill="1" applyBorder="1" applyAlignment="1">
      <alignment horizontal="center" vertical="top"/>
    </xf>
    <xf numFmtId="0" fontId="6" fillId="0" borderId="2" xfId="4" applyFont="1" applyBorder="1" applyAlignment="1">
      <alignment vertical="top"/>
    </xf>
    <xf numFmtId="0" fontId="6" fillId="0" borderId="2" xfId="4" applyFont="1" applyFill="1" applyBorder="1" applyAlignment="1">
      <alignment vertical="top"/>
    </xf>
    <xf numFmtId="0" fontId="7" fillId="0" borderId="2" xfId="4" applyFont="1" applyFill="1" applyBorder="1" applyAlignment="1">
      <alignment horizontal="center" vertical="top"/>
    </xf>
    <xf numFmtId="0" fontId="6" fillId="0" borderId="2" xfId="4" applyFont="1" applyFill="1" applyBorder="1" applyAlignment="1">
      <alignment vertical="top" wrapText="1"/>
    </xf>
    <xf numFmtId="0" fontId="21" fillId="0" borderId="2" xfId="4" applyFont="1" applyFill="1" applyBorder="1" applyAlignment="1">
      <alignment vertical="top"/>
    </xf>
    <xf numFmtId="0" fontId="18" fillId="0" borderId="0" xfId="4" applyFont="1"/>
    <xf numFmtId="0" fontId="21" fillId="0" borderId="2" xfId="4" applyFont="1" applyFill="1" applyBorder="1" applyAlignment="1">
      <alignment vertical="top" wrapText="1"/>
    </xf>
    <xf numFmtId="0" fontId="39" fillId="0" borderId="0" xfId="4" applyFont="1"/>
    <xf numFmtId="0" fontId="22" fillId="0" borderId="2" xfId="4" applyFont="1" applyBorder="1" applyAlignment="1">
      <alignment vertical="top"/>
    </xf>
    <xf numFmtId="0" fontId="4" fillId="0" borderId="2" xfId="4" applyFont="1" applyBorder="1" applyAlignment="1">
      <alignment vertical="top"/>
    </xf>
    <xf numFmtId="182" fontId="7" fillId="0" borderId="2" xfId="4" applyNumberFormat="1" applyFont="1" applyBorder="1" applyAlignment="1">
      <alignment vertical="top"/>
    </xf>
    <xf numFmtId="0" fontId="49" fillId="0" borderId="0" xfId="6" applyFill="1" applyAlignment="1">
      <alignment vertical="top"/>
    </xf>
    <xf numFmtId="0" fontId="3" fillId="0" borderId="0" xfId="11" applyFill="1" applyAlignment="1">
      <alignment vertical="top"/>
    </xf>
    <xf numFmtId="0" fontId="10" fillId="0" borderId="0" xfId="6" applyFont="1" applyFill="1" applyAlignment="1">
      <alignment vertical="top"/>
    </xf>
    <xf numFmtId="0" fontId="40" fillId="0" borderId="2" xfId="6" applyFont="1" applyFill="1" applyBorder="1" applyAlignment="1">
      <alignment horizontal="center" vertical="top"/>
    </xf>
    <xf numFmtId="0" fontId="10" fillId="0" borderId="2" xfId="6" applyFont="1" applyFill="1" applyBorder="1" applyAlignment="1">
      <alignment horizontal="center" vertical="top"/>
    </xf>
    <xf numFmtId="0" fontId="10" fillId="0" borderId="2" xfId="6" applyFont="1" applyFill="1" applyBorder="1" applyAlignment="1">
      <alignment horizontal="justify" vertical="top"/>
    </xf>
    <xf numFmtId="4" fontId="10" fillId="0" borderId="2" xfId="6" applyNumberFormat="1" applyFont="1" applyFill="1" applyBorder="1" applyAlignment="1">
      <alignment horizontal="right" vertical="top"/>
    </xf>
    <xf numFmtId="0" fontId="10" fillId="0" borderId="2" xfId="6" applyFont="1" applyFill="1" applyBorder="1" applyAlignment="1">
      <alignment horizontal="left" vertical="top"/>
    </xf>
    <xf numFmtId="0" fontId="10" fillId="0" borderId="2" xfId="6" applyFont="1" applyFill="1" applyBorder="1" applyAlignment="1">
      <alignment vertical="top"/>
    </xf>
    <xf numFmtId="4" fontId="10" fillId="0" borderId="7" xfId="6" applyNumberFormat="1" applyFont="1" applyFill="1" applyBorder="1" applyAlignment="1">
      <alignment horizontal="right" vertical="top"/>
    </xf>
    <xf numFmtId="0" fontId="10" fillId="0" borderId="4" xfId="6" applyFont="1" applyFill="1" applyBorder="1" applyAlignment="1">
      <alignment horizontal="center" vertical="top"/>
    </xf>
    <xf numFmtId="4" fontId="10" fillId="0" borderId="3" xfId="6" applyNumberFormat="1" applyFont="1" applyFill="1" applyBorder="1" applyAlignment="1">
      <alignment horizontal="right" vertical="top"/>
    </xf>
    <xf numFmtId="0" fontId="49" fillId="0" borderId="0" xfId="1" applyFill="1"/>
    <xf numFmtId="4" fontId="10" fillId="0" borderId="4" xfId="6" applyNumberFormat="1" applyFont="1" applyFill="1" applyBorder="1" applyAlignment="1">
      <alignment horizontal="right" vertical="top"/>
    </xf>
    <xf numFmtId="4" fontId="10" fillId="0" borderId="10" xfId="6" applyNumberFormat="1" applyFont="1" applyFill="1" applyBorder="1" applyAlignment="1">
      <alignment horizontal="right" vertical="top"/>
    </xf>
    <xf numFmtId="4" fontId="10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horizontal="center" vertical="top" wrapText="1"/>
    </xf>
    <xf numFmtId="0" fontId="10" fillId="0" borderId="2" xfId="6" applyFont="1" applyFill="1" applyBorder="1" applyAlignment="1">
      <alignment vertical="top" wrapText="1"/>
    </xf>
    <xf numFmtId="4" fontId="40" fillId="0" borderId="2" xfId="6" applyNumberFormat="1" applyFont="1" applyFill="1" applyBorder="1" applyAlignment="1">
      <alignment horizontal="right" vertical="top"/>
    </xf>
    <xf numFmtId="0" fontId="2" fillId="0" borderId="0" xfId="0" applyFont="1" applyFill="1" applyBorder="1"/>
    <xf numFmtId="4" fontId="2" fillId="0" borderId="0" xfId="0" applyNumberFormat="1" applyFont="1" applyFill="1" applyBorder="1" applyAlignment="1">
      <alignment horizontal="right" vertical="top"/>
    </xf>
    <xf numFmtId="182" fontId="41" fillId="0" borderId="0" xfId="0" applyNumberFormat="1" applyFont="1" applyFill="1" applyBorder="1"/>
    <xf numFmtId="0" fontId="42" fillId="0" borderId="0" xfId="7" applyFont="1" applyFill="1" applyBorder="1"/>
    <xf numFmtId="182" fontId="41" fillId="0" borderId="0" xfId="7" applyNumberFormat="1" applyFont="1" applyFill="1" applyBorder="1"/>
    <xf numFmtId="0" fontId="2" fillId="0" borderId="0" xfId="7" applyFont="1" applyFill="1" applyBorder="1"/>
    <xf numFmtId="0" fontId="3" fillId="0" borderId="0" xfId="7" applyFont="1"/>
    <xf numFmtId="0" fontId="6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center" vertical="top" wrapText="1"/>
    </xf>
    <xf numFmtId="4" fontId="44" fillId="0" borderId="2" xfId="0" applyNumberFormat="1" applyFont="1" applyFill="1" applyBorder="1" applyAlignment="1">
      <alignment horizontal="righ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top" wrapText="1"/>
    </xf>
    <xf numFmtId="4" fontId="12" fillId="0" borderId="2" xfId="0" applyNumberFormat="1" applyFont="1" applyFill="1" applyBorder="1" applyAlignment="1">
      <alignment horizontal="right" vertical="top" wrapText="1"/>
    </xf>
    <xf numFmtId="4" fontId="12" fillId="0" borderId="4" xfId="0" applyNumberFormat="1" applyFont="1" applyFill="1" applyBorder="1" applyAlignment="1">
      <alignment horizontal="right" vertical="top" wrapText="1"/>
    </xf>
    <xf numFmtId="4" fontId="12" fillId="0" borderId="2" xfId="0" applyNumberFormat="1" applyFont="1" applyFill="1" applyBorder="1" applyAlignment="1">
      <alignment horizontal="right" vertical="top"/>
    </xf>
    <xf numFmtId="0" fontId="12" fillId="0" borderId="2" xfId="0" applyFont="1" applyFill="1" applyBorder="1"/>
    <xf numFmtId="4" fontId="12" fillId="0" borderId="11" xfId="0" applyNumberFormat="1" applyFont="1" applyFill="1" applyBorder="1" applyAlignment="1">
      <alignment horizontal="right" vertical="top" wrapText="1"/>
    </xf>
    <xf numFmtId="0" fontId="12" fillId="0" borderId="4" xfId="0" applyFont="1" applyFill="1" applyBorder="1" applyAlignment="1">
      <alignment horizontal="center" vertical="top" wrapText="1"/>
    </xf>
    <xf numFmtId="4" fontId="12" fillId="0" borderId="0" xfId="0" applyNumberFormat="1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left"/>
    </xf>
    <xf numFmtId="0" fontId="12" fillId="0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left" vertical="top" wrapText="1"/>
    </xf>
    <xf numFmtId="4" fontId="12" fillId="0" borderId="10" xfId="0" applyNumberFormat="1" applyFont="1" applyFill="1" applyBorder="1" applyAlignment="1">
      <alignment horizontal="right" vertical="top" wrapText="1"/>
    </xf>
    <xf numFmtId="0" fontId="12" fillId="0" borderId="2" xfId="0" applyFont="1" applyFill="1" applyBorder="1" applyAlignment="1">
      <alignment horizontal="center"/>
    </xf>
    <xf numFmtId="0" fontId="43" fillId="0" borderId="2" xfId="0" applyFont="1" applyFill="1" applyBorder="1" applyAlignment="1">
      <alignment horizontal="center"/>
    </xf>
    <xf numFmtId="0" fontId="31" fillId="0" borderId="2" xfId="10" applyFont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right" vertical="top" wrapText="1"/>
    </xf>
    <xf numFmtId="0" fontId="6" fillId="0" borderId="2" xfId="10" applyFont="1" applyFill="1" applyBorder="1" applyAlignment="1">
      <alignment horizontal="center" vertical="top" wrapText="1"/>
    </xf>
    <xf numFmtId="0" fontId="31" fillId="0" borderId="2" xfId="10" applyFont="1" applyFill="1" applyBorder="1" applyAlignment="1">
      <alignment horizontal="center" vertical="top" wrapText="1"/>
    </xf>
    <xf numFmtId="0" fontId="45" fillId="0" borderId="2" xfId="10" applyFont="1" applyBorder="1" applyAlignment="1">
      <alignment horizontal="left" vertical="top" wrapText="1"/>
    </xf>
    <xf numFmtId="4" fontId="44" fillId="0" borderId="2" xfId="0" applyNumberFormat="1" applyFont="1" applyFill="1" applyBorder="1" applyAlignment="1">
      <alignment horizontal="right" vertical="top"/>
    </xf>
    <xf numFmtId="0" fontId="42" fillId="0" borderId="0" xfId="0" applyFont="1" applyFill="1" applyBorder="1"/>
    <xf numFmtId="4" fontId="42" fillId="0" borderId="0" xfId="0" applyNumberFormat="1" applyFont="1" applyFill="1" applyBorder="1" applyAlignment="1">
      <alignment horizontal="right" vertical="top"/>
    </xf>
    <xf numFmtId="0" fontId="0" fillId="0" borderId="0" xfId="0" applyAlignment="1">
      <alignment horizontal="center"/>
    </xf>
    <xf numFmtId="0" fontId="31" fillId="0" borderId="0" xfId="10" applyFont="1" applyAlignment="1">
      <alignment horizontal="center"/>
    </xf>
    <xf numFmtId="0" fontId="7" fillId="0" borderId="2" xfId="10" applyFont="1" applyFill="1" applyBorder="1" applyAlignment="1">
      <alignment horizontal="center" vertical="top" wrapText="1"/>
    </xf>
    <xf numFmtId="0" fontId="6" fillId="0" borderId="2" xfId="10" applyFont="1" applyFill="1" applyBorder="1" applyAlignment="1">
      <alignment vertical="top" wrapText="1"/>
    </xf>
    <xf numFmtId="0" fontId="31" fillId="0" borderId="0" xfId="10" applyFont="1"/>
    <xf numFmtId="0" fontId="31" fillId="0" borderId="0" xfId="0" applyFont="1" applyAlignment="1">
      <alignment vertical="top" wrapText="1"/>
    </xf>
    <xf numFmtId="0" fontId="7" fillId="0" borderId="2" xfId="10" applyFont="1" applyBorder="1" applyAlignment="1">
      <alignment horizontal="center" vertical="top" wrapText="1"/>
    </xf>
    <xf numFmtId="0" fontId="6" fillId="0" borderId="4" xfId="0" applyFont="1" applyFill="1" applyBorder="1" applyAlignment="1">
      <alignment vertical="top" wrapText="1"/>
    </xf>
    <xf numFmtId="0" fontId="6" fillId="0" borderId="4" xfId="10" applyFont="1" applyFill="1" applyBorder="1" applyAlignment="1">
      <alignment horizontal="center" vertical="top" wrapText="1"/>
    </xf>
    <xf numFmtId="0" fontId="6" fillId="0" borderId="2" xfId="10" applyFont="1" applyBorder="1" applyAlignment="1">
      <alignment horizontal="left" vertical="top" wrapText="1"/>
    </xf>
    <xf numFmtId="0" fontId="7" fillId="0" borderId="2" xfId="10" applyFont="1" applyBorder="1" applyAlignment="1">
      <alignment horizontal="left" vertical="top" wrapText="1"/>
    </xf>
    <xf numFmtId="0" fontId="6" fillId="0" borderId="2" xfId="10" applyFont="1" applyBorder="1" applyAlignment="1">
      <alignment vertical="top" wrapText="1"/>
    </xf>
    <xf numFmtId="182" fontId="7" fillId="0" borderId="2" xfId="10" applyNumberFormat="1" applyFont="1" applyBorder="1" applyAlignment="1">
      <alignment horizontal="right" vertical="top" wrapText="1"/>
    </xf>
    <xf numFmtId="0" fontId="31" fillId="0" borderId="0" xfId="10" applyFont="1" applyBorder="1"/>
    <xf numFmtId="182" fontId="6" fillId="0" borderId="0" xfId="20" applyNumberFormat="1" applyFont="1" applyFill="1" applyBorder="1" applyAlignment="1" applyProtection="1">
      <alignment vertical="center" wrapText="1"/>
    </xf>
    <xf numFmtId="0" fontId="10" fillId="0" borderId="2" xfId="10" applyFont="1" applyFill="1" applyBorder="1" applyAlignment="1">
      <alignment vertical="top" wrapText="1"/>
    </xf>
    <xf numFmtId="0" fontId="6" fillId="0" borderId="7" xfId="10" applyFont="1" applyFill="1" applyBorder="1" applyAlignment="1">
      <alignment vertical="top" wrapText="1"/>
    </xf>
    <xf numFmtId="0" fontId="6" fillId="0" borderId="11" xfId="10" applyFont="1" applyFill="1" applyBorder="1" applyAlignment="1">
      <alignment horizontal="center" vertical="top" wrapText="1"/>
    </xf>
    <xf numFmtId="0" fontId="6" fillId="0" borderId="2" xfId="3" applyFont="1" applyFill="1" applyBorder="1" applyAlignment="1">
      <alignment horizontal="left" vertical="top" wrapText="1"/>
    </xf>
    <xf numFmtId="0" fontId="6" fillId="0" borderId="4" xfId="3" applyFont="1" applyFill="1" applyBorder="1" applyAlignment="1">
      <alignment horizontal="center" vertical="top" wrapText="1"/>
    </xf>
    <xf numFmtId="0" fontId="6" fillId="0" borderId="2" xfId="3" applyFont="1" applyFill="1" applyBorder="1" applyAlignment="1">
      <alignment vertical="top" wrapText="1"/>
    </xf>
    <xf numFmtId="0" fontId="2" fillId="0" borderId="0" xfId="10" applyFont="1"/>
    <xf numFmtId="182" fontId="2" fillId="0" borderId="0" xfId="10" applyNumberFormat="1" applyFont="1"/>
    <xf numFmtId="0" fontId="3" fillId="0" borderId="0" xfId="3" applyFont="1" applyAlignment="1">
      <alignment horizontal="center"/>
    </xf>
    <xf numFmtId="182" fontId="6" fillId="0" borderId="2" xfId="11" applyNumberFormat="1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6" fillId="0" borderId="2" xfId="11" applyFont="1" applyBorder="1" applyAlignment="1">
      <alignment horizontal="center" vertical="top"/>
    </xf>
    <xf numFmtId="0" fontId="6" fillId="0" borderId="4" xfId="11" applyFont="1" applyBorder="1" applyAlignment="1">
      <alignment horizontal="center" vertical="top"/>
    </xf>
    <xf numFmtId="0" fontId="6" fillId="0" borderId="4" xfId="0" applyFont="1" applyFill="1" applyBorder="1" applyAlignment="1">
      <alignment vertical="top"/>
    </xf>
    <xf numFmtId="182" fontId="6" fillId="0" borderId="0" xfId="11" applyNumberFormat="1" applyFont="1" applyBorder="1" applyAlignment="1">
      <alignment vertical="center" wrapText="1"/>
    </xf>
    <xf numFmtId="0" fontId="0" fillId="0" borderId="0" xfId="0" applyBorder="1"/>
    <xf numFmtId="0" fontId="2" fillId="0" borderId="0" xfId="5" applyFont="1" applyAlignment="1">
      <alignment horizontal="center" vertical="top"/>
    </xf>
    <xf numFmtId="0" fontId="6" fillId="0" borderId="0" xfId="5" applyFont="1" applyAlignment="1">
      <alignment horizontal="left" vertical="top"/>
    </xf>
    <xf numFmtId="4" fontId="6" fillId="0" borderId="0" xfId="16" applyNumberFormat="1" applyFont="1" applyFill="1" applyBorder="1" applyAlignment="1" applyProtection="1">
      <alignment vertical="center" wrapText="1"/>
    </xf>
    <xf numFmtId="0" fontId="0" fillId="0" borderId="0" xfId="0" applyAlignment="1">
      <alignment horizontal="left" vertical="top"/>
    </xf>
    <xf numFmtId="4" fontId="10" fillId="0" borderId="2" xfId="0" applyNumberFormat="1" applyFont="1" applyFill="1" applyBorder="1" applyAlignment="1">
      <alignment horizontal="right" vertical="top"/>
    </xf>
    <xf numFmtId="0" fontId="48" fillId="0" borderId="2" xfId="0" applyFont="1" applyFill="1" applyBorder="1" applyAlignment="1">
      <alignment horizontal="center" vertical="top"/>
    </xf>
    <xf numFmtId="0" fontId="7" fillId="0" borderId="3" xfId="11" applyFont="1" applyFill="1" applyBorder="1" applyAlignment="1">
      <alignment vertical="top" wrapText="1"/>
    </xf>
    <xf numFmtId="0" fontId="12" fillId="0" borderId="2" xfId="0" applyFont="1" applyFill="1" applyBorder="1" applyAlignment="1">
      <alignment wrapText="1"/>
    </xf>
    <xf numFmtId="0" fontId="31" fillId="0" borderId="2" xfId="10" applyFont="1" applyFill="1" applyBorder="1" applyAlignment="1">
      <alignment horizontal="center" vertical="center" wrapText="1"/>
    </xf>
    <xf numFmtId="0" fontId="12" fillId="0" borderId="6" xfId="0" applyFont="1" applyFill="1" applyBorder="1"/>
    <xf numFmtId="0" fontId="4" fillId="0" borderId="7" xfId="0" applyFont="1" applyFill="1" applyBorder="1" applyAlignment="1">
      <alignment vertical="top" wrapText="1"/>
    </xf>
    <xf numFmtId="0" fontId="3" fillId="0" borderId="0" xfId="11" applyFont="1" applyBorder="1" applyAlignment="1">
      <alignment vertical="top" wrapText="1"/>
    </xf>
    <xf numFmtId="0" fontId="3" fillId="0" borderId="9" xfId="11" applyFont="1" applyBorder="1" applyAlignment="1">
      <alignment vertical="top"/>
    </xf>
    <xf numFmtId="0" fontId="0" fillId="0" borderId="9" xfId="0" applyBorder="1"/>
    <xf numFmtId="0" fontId="4" fillId="0" borderId="12" xfId="3" applyFont="1" applyBorder="1" applyAlignment="1">
      <alignment vertical="top" wrapText="1"/>
    </xf>
    <xf numFmtId="0" fontId="4" fillId="0" borderId="7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4" fontId="10" fillId="0" borderId="12" xfId="6" applyNumberFormat="1" applyFont="1" applyFill="1" applyBorder="1" applyAlignment="1">
      <alignment horizontal="right" vertical="top"/>
    </xf>
    <xf numFmtId="0" fontId="4" fillId="0" borderId="12" xfId="0" applyFont="1" applyFill="1" applyBorder="1" applyAlignment="1">
      <alignment vertical="top"/>
    </xf>
    <xf numFmtId="0" fontId="4" fillId="0" borderId="12" xfId="0" applyFont="1" applyBorder="1" applyAlignment="1">
      <alignment horizontal="center" vertical="top"/>
    </xf>
    <xf numFmtId="0" fontId="4" fillId="0" borderId="12" xfId="0" applyFont="1" applyFill="1" applyBorder="1" applyAlignment="1">
      <alignment vertical="top" wrapText="1" shrinkToFit="1"/>
    </xf>
    <xf numFmtId="0" fontId="4" fillId="0" borderId="12" xfId="0" applyFont="1" applyFill="1" applyBorder="1" applyAlignment="1">
      <alignment vertical="top" wrapText="1"/>
    </xf>
    <xf numFmtId="0" fontId="74" fillId="0" borderId="12" xfId="2" applyFont="1" applyBorder="1" applyAlignment="1">
      <alignment vertical="top" wrapText="1"/>
    </xf>
    <xf numFmtId="0" fontId="0" fillId="0" borderId="0" xfId="0" applyAlignment="1">
      <alignment vertical="top"/>
    </xf>
    <xf numFmtId="0" fontId="75" fillId="0" borderId="12" xfId="0" applyFont="1" applyBorder="1" applyAlignment="1">
      <alignment horizontal="center" vertical="top"/>
    </xf>
    <xf numFmtId="0" fontId="6" fillId="0" borderId="12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14" fillId="0" borderId="12" xfId="0" applyFont="1" applyFill="1" applyBorder="1" applyAlignment="1">
      <alignment vertical="top"/>
    </xf>
    <xf numFmtId="0" fontId="12" fillId="0" borderId="6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/>
    </xf>
    <xf numFmtId="0" fontId="6" fillId="0" borderId="4" xfId="10" applyFont="1" applyFill="1" applyBorder="1" applyAlignment="1">
      <alignment vertical="top" wrapText="1"/>
    </xf>
    <xf numFmtId="0" fontId="12" fillId="0" borderId="5" xfId="0" applyFont="1" applyFill="1" applyBorder="1" applyAlignment="1">
      <alignment horizontal="left" vertical="top" wrapText="1"/>
    </xf>
    <xf numFmtId="0" fontId="4" fillId="0" borderId="0" xfId="8" applyFont="1" applyAlignment="1">
      <alignment vertical="top"/>
    </xf>
    <xf numFmtId="0" fontId="4" fillId="0" borderId="0" xfId="8" applyFont="1"/>
    <xf numFmtId="0" fontId="23" fillId="0" borderId="0" xfId="8" applyFont="1" applyBorder="1" applyAlignment="1">
      <alignment horizontal="center"/>
    </xf>
    <xf numFmtId="0" fontId="74" fillId="0" borderId="12" xfId="8" applyFont="1" applyBorder="1" applyAlignment="1">
      <alignment vertical="top"/>
    </xf>
    <xf numFmtId="3" fontId="74" fillId="0" borderId="12" xfId="8" applyNumberFormat="1" applyFont="1" applyBorder="1" applyAlignment="1">
      <alignment horizontal="center" vertical="top"/>
    </xf>
    <xf numFmtId="3" fontId="74" fillId="0" borderId="13" xfId="8" applyNumberFormat="1" applyFont="1" applyBorder="1" applyAlignment="1">
      <alignment horizontal="center" vertical="top"/>
    </xf>
    <xf numFmtId="0" fontId="76" fillId="0" borderId="0" xfId="8" applyFont="1" applyAlignment="1">
      <alignment vertical="top"/>
    </xf>
    <xf numFmtId="0" fontId="76" fillId="0" borderId="0" xfId="8" applyFont="1" applyAlignment="1">
      <alignment horizontal="center" vertical="top"/>
    </xf>
    <xf numFmtId="182" fontId="6" fillId="0" borderId="0" xfId="11" applyNumberFormat="1" applyFont="1" applyFill="1" applyAlignment="1">
      <alignment vertical="top"/>
    </xf>
    <xf numFmtId="0" fontId="7" fillId="0" borderId="12" xfId="1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6" fillId="0" borderId="12" xfId="11" applyFont="1" applyFill="1" applyBorder="1" applyAlignment="1">
      <alignment vertical="top" wrapText="1"/>
    </xf>
    <xf numFmtId="0" fontId="6" fillId="0" borderId="12" xfId="11" applyFont="1" applyFill="1" applyBorder="1" applyAlignment="1">
      <alignment horizontal="center" vertical="top"/>
    </xf>
    <xf numFmtId="0" fontId="10" fillId="0" borderId="12" xfId="0" applyFont="1" applyBorder="1" applyAlignment="1">
      <alignment vertical="top" wrapText="1"/>
    </xf>
    <xf numFmtId="0" fontId="7" fillId="0" borderId="12" xfId="11" applyFont="1" applyFill="1" applyBorder="1" applyAlignment="1">
      <alignment horizontal="left" vertical="top" wrapText="1"/>
    </xf>
    <xf numFmtId="0" fontId="14" fillId="0" borderId="12" xfId="11" applyFont="1" applyFill="1" applyBorder="1" applyAlignment="1">
      <alignment vertical="top" wrapText="1"/>
    </xf>
    <xf numFmtId="0" fontId="14" fillId="0" borderId="12" xfId="11" applyFont="1" applyFill="1" applyBorder="1" applyAlignment="1">
      <alignment horizontal="center" vertical="top"/>
    </xf>
    <xf numFmtId="0" fontId="4" fillId="0" borderId="12" xfId="0" applyFont="1" applyFill="1" applyBorder="1"/>
    <xf numFmtId="0" fontId="7" fillId="0" borderId="12" xfId="11" applyFont="1" applyFill="1" applyBorder="1" applyAlignment="1">
      <alignment vertical="top" wrapText="1"/>
    </xf>
    <xf numFmtId="0" fontId="4" fillId="0" borderId="12" xfId="0" applyFont="1" applyFill="1" applyBorder="1" applyAlignment="1">
      <alignment horizontal="left" vertical="top" wrapText="1"/>
    </xf>
    <xf numFmtId="0" fontId="7" fillId="0" borderId="12" xfId="11" applyFont="1" applyFill="1" applyBorder="1" applyAlignment="1">
      <alignment vertical="top"/>
    </xf>
    <xf numFmtId="182" fontId="7" fillId="0" borderId="12" xfId="11" applyNumberFormat="1" applyFont="1" applyFill="1" applyBorder="1" applyAlignment="1">
      <alignment vertical="top"/>
    </xf>
    <xf numFmtId="0" fontId="12" fillId="0" borderId="0" xfId="0" applyFont="1" applyFill="1" applyBorder="1" applyAlignment="1">
      <alignment horizontal="left" vertical="top" wrapText="1"/>
    </xf>
    <xf numFmtId="0" fontId="7" fillId="0" borderId="2" xfId="11" applyFont="1" applyFill="1" applyBorder="1" applyAlignment="1">
      <alignment vertical="top" wrapText="1"/>
    </xf>
    <xf numFmtId="0" fontId="52" fillId="0" borderId="4" xfId="0" applyFont="1" applyFill="1" applyBorder="1" applyAlignment="1">
      <alignment horizontal="center" vertical="top" wrapText="1"/>
    </xf>
    <xf numFmtId="0" fontId="6" fillId="0" borderId="0" xfId="4" applyFont="1" applyAlignment="1">
      <alignment wrapText="1"/>
    </xf>
    <xf numFmtId="0" fontId="74" fillId="0" borderId="0" xfId="9" applyFont="1" applyFill="1" applyAlignment="1">
      <alignment vertical="top" wrapText="1"/>
    </xf>
    <xf numFmtId="0" fontId="74" fillId="0" borderId="0" xfId="9" applyFont="1" applyAlignment="1">
      <alignment vertical="top" wrapText="1"/>
    </xf>
    <xf numFmtId="0" fontId="77" fillId="0" borderId="12" xfId="9" applyFont="1" applyFill="1" applyBorder="1" applyAlignment="1">
      <alignment vertical="top" wrapText="1"/>
    </xf>
    <xf numFmtId="0" fontId="23" fillId="0" borderId="7" xfId="0" applyFont="1" applyFill="1" applyBorder="1" applyAlignment="1">
      <alignment horizontal="center" vertical="top" wrapText="1"/>
    </xf>
    <xf numFmtId="0" fontId="23" fillId="0" borderId="3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wrapText="1"/>
    </xf>
    <xf numFmtId="0" fontId="78" fillId="0" borderId="12" xfId="11" applyFont="1" applyFill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12" xfId="0" applyFont="1" applyBorder="1" applyAlignment="1">
      <alignment vertical="top" wrapText="1"/>
    </xf>
    <xf numFmtId="0" fontId="4" fillId="0" borderId="12" xfId="10" applyFont="1" applyFill="1" applyBorder="1" applyAlignment="1">
      <alignment horizontal="left" vertical="top" wrapText="1"/>
    </xf>
    <xf numFmtId="0" fontId="4" fillId="0" borderId="12" xfId="1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vertical="top" wrapText="1"/>
    </xf>
    <xf numFmtId="0" fontId="23" fillId="0" borderId="12" xfId="11" applyFont="1" applyFill="1" applyBorder="1" applyAlignment="1">
      <alignment horizontal="center" vertical="top" wrapText="1"/>
    </xf>
    <xf numFmtId="0" fontId="52" fillId="0" borderId="2" xfId="0" applyFont="1" applyFill="1" applyBorder="1" applyAlignment="1">
      <alignment vertical="top" wrapText="1"/>
    </xf>
    <xf numFmtId="0" fontId="3" fillId="0" borderId="0" xfId="11" applyFont="1" applyBorder="1" applyAlignment="1">
      <alignment vertical="top"/>
    </xf>
    <xf numFmtId="182" fontId="4" fillId="0" borderId="0" xfId="0" applyNumberFormat="1" applyFont="1" applyFill="1" applyBorder="1" applyAlignment="1">
      <alignment vertical="top"/>
    </xf>
    <xf numFmtId="0" fontId="4" fillId="0" borderId="0" xfId="0" applyFont="1" applyBorder="1"/>
    <xf numFmtId="0" fontId="4" fillId="0" borderId="4" xfId="0" applyFont="1" applyFill="1" applyBorder="1" applyAlignment="1">
      <alignment vertical="top"/>
    </xf>
    <xf numFmtId="182" fontId="6" fillId="0" borderId="0" xfId="0" applyNumberFormat="1" applyFont="1" applyAlignment="1">
      <alignment vertical="top"/>
    </xf>
    <xf numFmtId="0" fontId="74" fillId="0" borderId="12" xfId="3" applyFont="1" applyBorder="1" applyAlignment="1">
      <alignment vertical="top" wrapText="1"/>
    </xf>
    <xf numFmtId="0" fontId="6" fillId="0" borderId="3" xfId="11" applyFont="1" applyFill="1" applyBorder="1" applyAlignment="1">
      <alignment horizontal="center" vertical="top"/>
    </xf>
    <xf numFmtId="0" fontId="6" fillId="0" borderId="14" xfId="11" applyFont="1" applyFill="1" applyBorder="1" applyAlignment="1">
      <alignment horizontal="center" vertical="top"/>
    </xf>
    <xf numFmtId="0" fontId="9" fillId="0" borderId="3" xfId="0" applyFont="1" applyFill="1" applyBorder="1" applyAlignment="1">
      <alignment vertical="top" wrapText="1"/>
    </xf>
    <xf numFmtId="0" fontId="6" fillId="0" borderId="14" xfId="11" applyFont="1" applyFill="1" applyBorder="1" applyAlignment="1">
      <alignment vertical="top" wrapText="1"/>
    </xf>
    <xf numFmtId="182" fontId="6" fillId="0" borderId="0" xfId="11" applyNumberFormat="1" applyFont="1" applyFill="1" applyAlignment="1">
      <alignment vertical="center"/>
    </xf>
    <xf numFmtId="0" fontId="4" fillId="0" borderId="7" xfId="0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74" fillId="0" borderId="12" xfId="0" applyFont="1" applyBorder="1" applyAlignment="1">
      <alignment vertical="top"/>
    </xf>
    <xf numFmtId="3" fontId="74" fillId="0" borderId="13" xfId="0" applyNumberFormat="1" applyFont="1" applyBorder="1" applyAlignment="1">
      <alignment horizontal="center" vertical="top"/>
    </xf>
    <xf numFmtId="3" fontId="74" fillId="0" borderId="12" xfId="0" applyNumberFormat="1" applyFont="1" applyBorder="1" applyAlignment="1">
      <alignment horizontal="center" vertical="top"/>
    </xf>
    <xf numFmtId="0" fontId="79" fillId="0" borderId="12" xfId="0" applyFont="1" applyFill="1" applyBorder="1" applyAlignment="1">
      <alignment vertical="top"/>
    </xf>
    <xf numFmtId="190" fontId="79" fillId="0" borderId="12" xfId="0" applyNumberFormat="1" applyFont="1" applyBorder="1" applyAlignment="1">
      <alignment horizontal="right" vertical="top"/>
    </xf>
    <xf numFmtId="0" fontId="4" fillId="0" borderId="0" xfId="10" applyFont="1" applyAlignment="1">
      <alignment vertical="top"/>
    </xf>
    <xf numFmtId="0" fontId="4" fillId="0" borderId="12" xfId="10" applyFont="1" applyFill="1" applyBorder="1" applyAlignment="1">
      <alignment vertical="top" wrapText="1"/>
    </xf>
    <xf numFmtId="0" fontId="4" fillId="0" borderId="2" xfId="0" applyFont="1" applyFill="1" applyBorder="1"/>
    <xf numFmtId="0" fontId="4" fillId="0" borderId="15" xfId="0" applyFont="1" applyFill="1" applyBorder="1" applyAlignment="1">
      <alignment horizontal="center" vertical="top"/>
    </xf>
    <xf numFmtId="0" fontId="6" fillId="0" borderId="7" xfId="0" applyFont="1" applyBorder="1" applyAlignment="1">
      <alignment vertical="top" wrapText="1"/>
    </xf>
    <xf numFmtId="182" fontId="4" fillId="0" borderId="0" xfId="0" applyNumberFormat="1" applyFont="1" applyAlignment="1">
      <alignment vertical="top" wrapText="1"/>
    </xf>
    <xf numFmtId="0" fontId="80" fillId="0" borderId="2" xfId="0" applyFont="1" applyFill="1" applyBorder="1" applyAlignment="1">
      <alignment vertical="top" wrapText="1"/>
    </xf>
    <xf numFmtId="0" fontId="7" fillId="0" borderId="12" xfId="1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50" fillId="0" borderId="2" xfId="0" applyFont="1" applyFill="1" applyBorder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0" xfId="0" applyFont="1" applyAlignment="1">
      <alignment horizontal="center" vertical="center" wrapText="1"/>
    </xf>
    <xf numFmtId="0" fontId="50" fillId="0" borderId="0" xfId="10" applyFont="1" applyAlignment="1">
      <alignment vertical="center"/>
    </xf>
    <xf numFmtId="0" fontId="23" fillId="0" borderId="7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vertical="center"/>
    </xf>
    <xf numFmtId="0" fontId="50" fillId="0" borderId="2" xfId="0" applyFont="1" applyBorder="1" applyAlignment="1">
      <alignment horizontal="center" vertical="center" wrapText="1"/>
    </xf>
    <xf numFmtId="0" fontId="22" fillId="0" borderId="2" xfId="4" applyFont="1" applyFill="1" applyBorder="1" applyAlignment="1">
      <alignment horizontal="center" vertical="center" wrapText="1"/>
    </xf>
    <xf numFmtId="184" fontId="22" fillId="0" borderId="4" xfId="13" applyNumberFormat="1" applyFont="1" applyFill="1" applyBorder="1" applyAlignment="1" applyProtection="1">
      <alignment horizontal="center" vertical="center" wrapText="1"/>
    </xf>
    <xf numFmtId="184" fontId="22" fillId="0" borderId="2" xfId="13" applyNumberFormat="1" applyFont="1" applyFill="1" applyBorder="1" applyAlignment="1" applyProtection="1">
      <alignment horizontal="center" vertical="center" wrapText="1"/>
    </xf>
    <xf numFmtId="0" fontId="62" fillId="0" borderId="0" xfId="4" applyFont="1" applyAlignment="1">
      <alignment vertical="center" wrapText="1"/>
    </xf>
    <xf numFmtId="0" fontId="61" fillId="0" borderId="0" xfId="0" applyFont="1" applyAlignment="1">
      <alignment vertical="center" wrapText="1"/>
    </xf>
    <xf numFmtId="184" fontId="50" fillId="0" borderId="2" xfId="1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2" fillId="0" borderId="2" xfId="0" applyFont="1" applyFill="1" applyBorder="1" applyAlignment="1">
      <alignment horizontal="center" vertical="top" wrapText="1"/>
    </xf>
    <xf numFmtId="0" fontId="63" fillId="0" borderId="0" xfId="11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182" fontId="64" fillId="0" borderId="0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31" fillId="0" borderId="0" xfId="10" applyFont="1" applyAlignment="1">
      <alignment horizontal="center" vertical="center"/>
    </xf>
    <xf numFmtId="0" fontId="7" fillId="0" borderId="2" xfId="10" applyFont="1" applyFill="1" applyBorder="1" applyAlignment="1">
      <alignment horizontal="center" vertical="center" wrapText="1"/>
    </xf>
    <xf numFmtId="0" fontId="45" fillId="0" borderId="0" xfId="10" applyFont="1" applyAlignment="1">
      <alignment horizontal="center" vertical="center"/>
    </xf>
    <xf numFmtId="0" fontId="7" fillId="0" borderId="2" xfId="11" applyFont="1" applyFill="1" applyBorder="1" applyAlignment="1">
      <alignment horizontal="center" vertical="center"/>
    </xf>
    <xf numFmtId="0" fontId="7" fillId="0" borderId="2" xfId="11" applyFont="1" applyFill="1" applyBorder="1" applyAlignment="1">
      <alignment horizontal="center" vertical="center" wrapText="1"/>
    </xf>
    <xf numFmtId="0" fontId="23" fillId="0" borderId="0" xfId="4" applyFont="1" applyAlignment="1">
      <alignment vertical="center"/>
    </xf>
    <xf numFmtId="0" fontId="40" fillId="0" borderId="2" xfId="6" applyFont="1" applyFill="1" applyBorder="1" applyAlignment="1">
      <alignment horizontal="center" vertical="center" wrapText="1"/>
    </xf>
    <xf numFmtId="0" fontId="49" fillId="0" borderId="0" xfId="6" applyFill="1" applyAlignment="1">
      <alignment vertical="center"/>
    </xf>
    <xf numFmtId="0" fontId="45" fillId="0" borderId="2" xfId="10" applyFont="1" applyFill="1" applyBorder="1" applyAlignment="1">
      <alignment horizontal="center" vertical="center" wrapText="1"/>
    </xf>
    <xf numFmtId="0" fontId="45" fillId="0" borderId="7" xfId="10" applyFont="1" applyFill="1" applyBorder="1" applyAlignment="1">
      <alignment horizontal="center" vertical="center" wrapText="1"/>
    </xf>
    <xf numFmtId="182" fontId="7" fillId="0" borderId="2" xfId="11" applyNumberFormat="1" applyFont="1" applyFill="1" applyBorder="1" applyAlignment="1">
      <alignment horizontal="center" vertical="center" wrapText="1"/>
    </xf>
    <xf numFmtId="0" fontId="74" fillId="0" borderId="12" xfId="0" applyFont="1" applyBorder="1" applyAlignment="1">
      <alignment horizontal="center" vertical="top"/>
    </xf>
    <xf numFmtId="0" fontId="74" fillId="0" borderId="12" xfId="8" applyFont="1" applyBorder="1" applyAlignment="1">
      <alignment vertical="top" wrapText="1"/>
    </xf>
    <xf numFmtId="0" fontId="14" fillId="0" borderId="12" xfId="11" applyFont="1" applyFill="1" applyBorder="1" applyAlignment="1">
      <alignment vertical="center" wrapText="1"/>
    </xf>
    <xf numFmtId="0" fontId="14" fillId="0" borderId="12" xfId="11" applyFont="1" applyFill="1" applyBorder="1" applyAlignment="1">
      <alignment horizontal="center" vertical="center"/>
    </xf>
    <xf numFmtId="0" fontId="6" fillId="0" borderId="0" xfId="11" applyFont="1" applyFill="1" applyAlignment="1">
      <alignment vertical="center"/>
    </xf>
    <xf numFmtId="0" fontId="14" fillId="0" borderId="2" xfId="11" applyFont="1" applyFill="1" applyBorder="1" applyAlignment="1">
      <alignment vertical="center" wrapText="1"/>
    </xf>
    <xf numFmtId="0" fontId="14" fillId="0" borderId="2" xfId="11" applyFont="1" applyFill="1" applyBorder="1" applyAlignment="1">
      <alignment horizontal="center" vertical="center"/>
    </xf>
    <xf numFmtId="0" fontId="14" fillId="0" borderId="7" xfId="11" applyFont="1" applyFill="1" applyBorder="1" applyAlignment="1">
      <alignment vertical="center" wrapText="1"/>
    </xf>
    <xf numFmtId="0" fontId="14" fillId="0" borderId="7" xfId="11" applyFont="1" applyFill="1" applyBorder="1" applyAlignment="1">
      <alignment horizontal="center" vertical="center"/>
    </xf>
    <xf numFmtId="0" fontId="14" fillId="0" borderId="3" xfId="11" applyFont="1" applyFill="1" applyBorder="1" applyAlignment="1">
      <alignment vertical="center" wrapText="1"/>
    </xf>
    <xf numFmtId="0" fontId="14" fillId="0" borderId="3" xfId="11" applyFont="1" applyFill="1" applyBorder="1" applyAlignment="1">
      <alignment horizontal="center" vertical="center"/>
    </xf>
    <xf numFmtId="182" fontId="10" fillId="0" borderId="0" xfId="0" applyNumberFormat="1" applyFont="1" applyAlignment="1">
      <alignment vertical="top"/>
    </xf>
    <xf numFmtId="182" fontId="3" fillId="0" borderId="0" xfId="11" applyNumberFormat="1" applyFont="1" applyFill="1" applyAlignment="1">
      <alignment vertical="center"/>
    </xf>
    <xf numFmtId="0" fontId="4" fillId="0" borderId="7" xfId="3" applyFont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0" fontId="50" fillId="0" borderId="4" xfId="0" applyFont="1" applyFill="1" applyBorder="1" applyAlignment="1">
      <alignment horizontal="left" vertical="top" wrapText="1"/>
    </xf>
    <xf numFmtId="0" fontId="16" fillId="0" borderId="0" xfId="10" applyFont="1" applyBorder="1" applyAlignment="1">
      <alignment horizontal="center" vertical="center" wrapText="1"/>
    </xf>
    <xf numFmtId="0" fontId="6" fillId="0" borderId="10" xfId="11" applyFont="1" applyFill="1" applyBorder="1" applyAlignment="1">
      <alignment vertical="top" wrapText="1"/>
    </xf>
    <xf numFmtId="0" fontId="20" fillId="0" borderId="16" xfId="0" applyFont="1" applyBorder="1" applyAlignment="1">
      <alignment vertical="top" wrapText="1"/>
    </xf>
    <xf numFmtId="0" fontId="6" fillId="0" borderId="17" xfId="11" applyFont="1" applyFill="1" applyBorder="1" applyAlignment="1">
      <alignment horizontal="center" vertical="top"/>
    </xf>
    <xf numFmtId="0" fontId="6" fillId="0" borderId="18" xfId="11" applyFont="1" applyFill="1" applyBorder="1" applyAlignment="1">
      <alignment horizontal="center" vertical="top"/>
    </xf>
    <xf numFmtId="0" fontId="40" fillId="0" borderId="2" xfId="6" applyFont="1" applyFill="1" applyBorder="1" applyAlignment="1">
      <alignment vertical="top" wrapText="1"/>
    </xf>
    <xf numFmtId="4" fontId="7" fillId="0" borderId="2" xfId="11" applyNumberFormat="1" applyFont="1" applyFill="1" applyBorder="1" applyAlignment="1">
      <alignment horizontal="center" vertical="top" wrapText="1"/>
    </xf>
    <xf numFmtId="4" fontId="6" fillId="0" borderId="2" xfId="0" applyNumberFormat="1" applyFont="1" applyBorder="1" applyAlignment="1">
      <alignment vertical="top" wrapText="1"/>
    </xf>
    <xf numFmtId="4" fontId="6" fillId="0" borderId="7" xfId="0" applyNumberFormat="1" applyFont="1" applyBorder="1" applyAlignment="1">
      <alignment vertical="top" wrapText="1"/>
    </xf>
    <xf numFmtId="4" fontId="6" fillId="0" borderId="2" xfId="11" applyNumberFormat="1" applyFont="1" applyFill="1" applyBorder="1" applyAlignment="1">
      <alignment horizontal="center" vertical="top" wrapText="1"/>
    </xf>
    <xf numFmtId="4" fontId="3" fillId="0" borderId="0" xfId="3" applyNumberFormat="1" applyFont="1" applyAlignment="1">
      <alignment horizontal="right" vertical="top"/>
    </xf>
    <xf numFmtId="4" fontId="3" fillId="0" borderId="0" xfId="0" applyNumberFormat="1" applyFont="1" applyAlignment="1">
      <alignment horizontal="right" vertical="top"/>
    </xf>
    <xf numFmtId="4" fontId="5" fillId="0" borderId="0" xfId="0" applyNumberFormat="1" applyFont="1" applyBorder="1" applyAlignment="1">
      <alignment horizontal="right" vertical="top"/>
    </xf>
    <xf numFmtId="4" fontId="6" fillId="0" borderId="2" xfId="11" applyNumberFormat="1" applyFont="1" applyFill="1" applyBorder="1" applyAlignment="1">
      <alignment horizontal="right" vertical="top" wrapText="1"/>
    </xf>
    <xf numFmtId="4" fontId="7" fillId="0" borderId="2" xfId="11" applyNumberFormat="1" applyFont="1" applyFill="1" applyBorder="1" applyAlignment="1">
      <alignment horizontal="right" vertical="top" wrapText="1"/>
    </xf>
    <xf numFmtId="4" fontId="7" fillId="0" borderId="3" xfId="11" applyNumberFormat="1" applyFont="1" applyFill="1" applyBorder="1" applyAlignment="1">
      <alignment horizontal="right" vertical="top" wrapText="1"/>
    </xf>
    <xf numFmtId="4" fontId="6" fillId="0" borderId="3" xfId="11" applyNumberFormat="1" applyFont="1" applyFill="1" applyBorder="1" applyAlignment="1">
      <alignment horizontal="right" vertical="top" wrapText="1"/>
    </xf>
    <xf numFmtId="4" fontId="50" fillId="0" borderId="4" xfId="0" applyNumberFormat="1" applyFont="1" applyFill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right" vertical="top" wrapText="1"/>
    </xf>
    <xf numFmtId="4" fontId="6" fillId="0" borderId="7" xfId="0" applyNumberFormat="1" applyFont="1" applyBorder="1" applyAlignment="1">
      <alignment horizontal="right" vertical="top" wrapText="1"/>
    </xf>
    <xf numFmtId="4" fontId="6" fillId="0" borderId="4" xfId="0" applyNumberFormat="1" applyFont="1" applyBorder="1" applyAlignment="1">
      <alignment horizontal="right" vertical="top" wrapText="1"/>
    </xf>
    <xf numFmtId="4" fontId="6" fillId="0" borderId="4" xfId="11" applyNumberFormat="1" applyFont="1" applyFill="1" applyBorder="1" applyAlignment="1">
      <alignment horizontal="right" vertical="top" wrapText="1"/>
    </xf>
    <xf numFmtId="4" fontId="4" fillId="0" borderId="2" xfId="0" applyNumberFormat="1" applyFont="1" applyFill="1" applyBorder="1" applyAlignment="1">
      <alignment horizontal="right" vertical="top" wrapText="1"/>
    </xf>
    <xf numFmtId="4" fontId="52" fillId="0" borderId="2" xfId="0" applyNumberFormat="1" applyFont="1" applyFill="1" applyBorder="1" applyAlignment="1">
      <alignment horizontal="right" vertical="top" wrapText="1"/>
    </xf>
    <xf numFmtId="4" fontId="4" fillId="0" borderId="0" xfId="0" applyNumberFormat="1" applyFont="1" applyFill="1" applyBorder="1" applyAlignment="1">
      <alignment horizontal="right" vertical="top" wrapText="1"/>
    </xf>
    <xf numFmtId="4" fontId="7" fillId="0" borderId="2" xfId="0" applyNumberFormat="1" applyFont="1" applyBorder="1" applyAlignment="1">
      <alignment horizontal="right" vertical="top" wrapText="1"/>
    </xf>
    <xf numFmtId="4" fontId="6" fillId="0" borderId="12" xfId="0" applyNumberFormat="1" applyFont="1" applyFill="1" applyBorder="1" applyAlignment="1">
      <alignment horizontal="right" vertical="top" wrapText="1"/>
    </xf>
    <xf numFmtId="4" fontId="6" fillId="0" borderId="0" xfId="0" applyNumberFormat="1" applyFont="1" applyFill="1" applyBorder="1" applyAlignment="1">
      <alignment horizontal="right" vertical="top" wrapText="1"/>
    </xf>
    <xf numFmtId="4" fontId="12" fillId="0" borderId="2" xfId="0" applyNumberFormat="1" applyFont="1" applyBorder="1" applyAlignment="1">
      <alignment horizontal="right" vertical="top" wrapText="1"/>
    </xf>
    <xf numFmtId="4" fontId="6" fillId="0" borderId="0" xfId="0" applyNumberFormat="1" applyFont="1" applyBorder="1" applyAlignment="1">
      <alignment horizontal="right" vertical="top" wrapText="1"/>
    </xf>
    <xf numFmtId="4" fontId="6" fillId="2" borderId="2" xfId="0" applyNumberFormat="1" applyFont="1" applyFill="1" applyBorder="1" applyAlignment="1">
      <alignment horizontal="right" vertical="top" wrapText="1"/>
    </xf>
    <xf numFmtId="4" fontId="7" fillId="0" borderId="10" xfId="11" applyNumberFormat="1" applyFont="1" applyFill="1" applyBorder="1" applyAlignment="1">
      <alignment horizontal="right" vertical="top" wrapText="1"/>
    </xf>
    <xf numFmtId="4" fontId="6" fillId="0" borderId="2" xfId="0" applyNumberFormat="1" applyFont="1" applyFill="1" applyBorder="1" applyAlignment="1">
      <alignment horizontal="right" vertical="top"/>
    </xf>
    <xf numFmtId="4" fontId="6" fillId="0" borderId="2" xfId="0" applyNumberFormat="1" applyFont="1" applyBorder="1" applyAlignment="1">
      <alignment horizontal="right" vertical="top"/>
    </xf>
    <xf numFmtId="4" fontId="6" fillId="0" borderId="0" xfId="0" applyNumberFormat="1" applyFont="1" applyFill="1" applyBorder="1" applyAlignment="1">
      <alignment horizontal="right" vertical="top"/>
    </xf>
    <xf numFmtId="4" fontId="7" fillId="0" borderId="0" xfId="11" applyNumberFormat="1" applyFont="1" applyFill="1" applyBorder="1" applyAlignment="1">
      <alignment horizontal="right" vertical="top" wrapText="1"/>
    </xf>
    <xf numFmtId="4" fontId="6" fillId="0" borderId="12" xfId="0" applyNumberFormat="1" applyFont="1" applyFill="1" applyBorder="1" applyAlignment="1">
      <alignment horizontal="right" vertical="top"/>
    </xf>
    <xf numFmtId="4" fontId="4" fillId="0" borderId="0" xfId="0" applyNumberFormat="1" applyFont="1" applyFill="1" applyBorder="1" applyAlignment="1">
      <alignment horizontal="right" vertical="top"/>
    </xf>
    <xf numFmtId="4" fontId="4" fillId="0" borderId="3" xfId="0" applyNumberFormat="1" applyFont="1" applyFill="1" applyBorder="1" applyAlignment="1">
      <alignment horizontal="right" vertical="top"/>
    </xf>
    <xf numFmtId="4" fontId="74" fillId="0" borderId="12" xfId="8" applyNumberFormat="1" applyFont="1" applyBorder="1" applyAlignment="1">
      <alignment horizontal="right" vertical="top"/>
    </xf>
    <xf numFmtId="4" fontId="74" fillId="0" borderId="12" xfId="0" applyNumberFormat="1" applyFont="1" applyFill="1" applyBorder="1" applyAlignment="1">
      <alignment horizontal="right" vertical="top"/>
    </xf>
    <xf numFmtId="4" fontId="3" fillId="0" borderId="0" xfId="11" applyNumberFormat="1" applyFont="1" applyAlignment="1">
      <alignment horizontal="right" vertical="top"/>
    </xf>
    <xf numFmtId="0" fontId="6" fillId="0" borderId="3" xfId="0" applyFont="1" applyBorder="1" applyAlignment="1">
      <alignment vertical="top" wrapText="1"/>
    </xf>
    <xf numFmtId="4" fontId="6" fillId="0" borderId="3" xfId="0" applyNumberFormat="1" applyFont="1" applyBorder="1" applyAlignment="1">
      <alignment horizontal="right" vertical="top" wrapText="1"/>
    </xf>
    <xf numFmtId="4" fontId="4" fillId="0" borderId="12" xfId="0" applyNumberFormat="1" applyFont="1" applyFill="1" applyBorder="1" applyAlignment="1">
      <alignment horizontal="right" vertical="top" wrapText="1"/>
    </xf>
    <xf numFmtId="4" fontId="4" fillId="0" borderId="12" xfId="0" applyNumberFormat="1" applyFont="1" applyFill="1" applyBorder="1" applyAlignment="1">
      <alignment horizontal="right" vertical="top"/>
    </xf>
    <xf numFmtId="4" fontId="6" fillId="0" borderId="12" xfId="0" applyNumberFormat="1" applyFont="1" applyBorder="1" applyAlignment="1">
      <alignment horizontal="right" vertical="top"/>
    </xf>
    <xf numFmtId="0" fontId="6" fillId="0" borderId="19" xfId="0" applyFont="1" applyFill="1" applyBorder="1" applyAlignment="1">
      <alignment vertical="top"/>
    </xf>
    <xf numFmtId="4" fontId="6" fillId="0" borderId="7" xfId="0" applyNumberFormat="1" applyFont="1" applyBorder="1" applyAlignment="1">
      <alignment horizontal="right" vertical="top"/>
    </xf>
    <xf numFmtId="4" fontId="6" fillId="0" borderId="12" xfId="0" applyNumberFormat="1" applyFont="1" applyBorder="1" applyAlignment="1">
      <alignment horizontal="right" vertical="top" wrapText="1"/>
    </xf>
    <xf numFmtId="0" fontId="74" fillId="0" borderId="19" xfId="8" applyFont="1" applyBorder="1" applyAlignment="1">
      <alignment vertical="top"/>
    </xf>
    <xf numFmtId="0" fontId="74" fillId="0" borderId="19" xfId="0" applyFont="1" applyFill="1" applyBorder="1" applyAlignment="1">
      <alignment vertical="top"/>
    </xf>
    <xf numFmtId="4" fontId="7" fillId="0" borderId="12" xfId="11" applyNumberFormat="1" applyFont="1" applyFill="1" applyBorder="1" applyAlignment="1">
      <alignment horizontal="right" vertical="top" wrapText="1"/>
    </xf>
    <xf numFmtId="4" fontId="6" fillId="0" borderId="12" xfId="11" applyNumberFormat="1" applyFont="1" applyFill="1" applyBorder="1" applyAlignment="1">
      <alignment horizontal="right" vertical="top" wrapText="1"/>
    </xf>
    <xf numFmtId="4" fontId="6" fillId="0" borderId="0" xfId="4" applyNumberFormat="1" applyFont="1" applyAlignment="1">
      <alignment wrapText="1"/>
    </xf>
    <xf numFmtId="4" fontId="74" fillId="0" borderId="0" xfId="9" applyNumberFormat="1" applyFont="1" applyFill="1" applyAlignment="1">
      <alignment vertical="top" wrapText="1"/>
    </xf>
    <xf numFmtId="4" fontId="77" fillId="0" borderId="12" xfId="9" applyNumberFormat="1" applyFont="1" applyFill="1" applyBorder="1" applyAlignment="1">
      <alignment horizontal="center" vertical="top" wrapText="1"/>
    </xf>
    <xf numFmtId="4" fontId="81" fillId="0" borderId="12" xfId="9" applyNumberFormat="1" applyFont="1" applyFill="1" applyBorder="1" applyAlignment="1">
      <alignment vertical="top" wrapText="1"/>
    </xf>
    <xf numFmtId="4" fontId="82" fillId="0" borderId="12" xfId="9" applyNumberFormat="1" applyFont="1" applyFill="1" applyBorder="1" applyAlignment="1">
      <alignment vertical="top" wrapText="1"/>
    </xf>
    <xf numFmtId="4" fontId="77" fillId="0" borderId="12" xfId="9" applyNumberFormat="1" applyFont="1" applyFill="1" applyBorder="1" applyAlignment="1">
      <alignment vertical="top" wrapText="1"/>
    </xf>
    <xf numFmtId="4" fontId="81" fillId="0" borderId="12" xfId="9" applyNumberFormat="1" applyFont="1" applyFill="1" applyBorder="1" applyAlignment="1">
      <alignment horizontal="left" vertical="top" wrapText="1"/>
    </xf>
    <xf numFmtId="4" fontId="82" fillId="0" borderId="12" xfId="9" applyNumberFormat="1" applyFont="1" applyFill="1" applyBorder="1" applyAlignment="1">
      <alignment horizontal="left" vertical="top" wrapText="1"/>
    </xf>
    <xf numFmtId="4" fontId="82" fillId="0" borderId="20" xfId="9" applyNumberFormat="1" applyFont="1" applyFill="1" applyBorder="1" applyAlignment="1">
      <alignment vertical="top" wrapText="1"/>
    </xf>
    <xf numFmtId="4" fontId="81" fillId="0" borderId="20" xfId="9" applyNumberFormat="1" applyFont="1" applyFill="1" applyBorder="1" applyAlignment="1">
      <alignment vertical="top" wrapText="1"/>
    </xf>
    <xf numFmtId="4" fontId="7" fillId="0" borderId="2" xfId="11" applyNumberFormat="1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right" vertical="top"/>
    </xf>
    <xf numFmtId="4" fontId="15" fillId="0" borderId="0" xfId="0" applyNumberFormat="1" applyFont="1" applyFill="1" applyBorder="1" applyAlignment="1">
      <alignment horizontal="right" vertical="top"/>
    </xf>
    <xf numFmtId="4" fontId="6" fillId="0" borderId="2" xfId="11" applyNumberFormat="1" applyFont="1" applyFill="1" applyBorder="1" applyAlignment="1">
      <alignment horizontal="right" vertical="top"/>
    </xf>
    <xf numFmtId="4" fontId="6" fillId="0" borderId="7" xfId="11" applyNumberFormat="1" applyFont="1" applyFill="1" applyBorder="1" applyAlignment="1">
      <alignment horizontal="right" vertical="top"/>
    </xf>
    <xf numFmtId="4" fontId="6" fillId="2" borderId="2" xfId="11" applyNumberFormat="1" applyFont="1" applyFill="1" applyBorder="1" applyAlignment="1">
      <alignment horizontal="right" vertical="top"/>
    </xf>
    <xf numFmtId="4" fontId="6" fillId="2" borderId="4" xfId="11" applyNumberFormat="1" applyFont="1" applyFill="1" applyBorder="1" applyAlignment="1">
      <alignment horizontal="right" vertical="top"/>
    </xf>
    <xf numFmtId="4" fontId="6" fillId="0" borderId="4" xfId="11" applyNumberFormat="1" applyFont="1" applyFill="1" applyBorder="1" applyAlignment="1">
      <alignment horizontal="right" vertical="top"/>
    </xf>
    <xf numFmtId="4" fontId="6" fillId="0" borderId="14" xfId="11" applyNumberFormat="1" applyFont="1" applyFill="1" applyBorder="1" applyAlignment="1">
      <alignment horizontal="right" vertical="top"/>
    </xf>
    <xf numFmtId="4" fontId="6" fillId="0" borderId="3" xfId="11" applyNumberFormat="1" applyFont="1" applyFill="1" applyBorder="1" applyAlignment="1">
      <alignment horizontal="right" vertical="top"/>
    </xf>
    <xf numFmtId="4" fontId="6" fillId="0" borderId="18" xfId="11" applyNumberFormat="1" applyFont="1" applyFill="1" applyBorder="1" applyAlignment="1">
      <alignment horizontal="right" vertical="top"/>
    </xf>
    <xf numFmtId="4" fontId="6" fillId="0" borderId="17" xfId="11" applyNumberFormat="1" applyFont="1" applyFill="1" applyBorder="1" applyAlignment="1">
      <alignment horizontal="right" vertical="top"/>
    </xf>
    <xf numFmtId="4" fontId="6" fillId="0" borderId="12" xfId="11" applyNumberFormat="1" applyFont="1" applyFill="1" applyBorder="1" applyAlignment="1">
      <alignment horizontal="right" vertical="top"/>
    </xf>
    <xf numFmtId="4" fontId="6" fillId="0" borderId="8" xfId="11" applyNumberFormat="1" applyFont="1" applyFill="1" applyBorder="1" applyAlignment="1">
      <alignment horizontal="right" vertical="top"/>
    </xf>
    <xf numFmtId="4" fontId="14" fillId="0" borderId="2" xfId="11" applyNumberFormat="1" applyFont="1" applyFill="1" applyBorder="1" applyAlignment="1">
      <alignment horizontal="right" vertical="top"/>
    </xf>
    <xf numFmtId="4" fontId="14" fillId="0" borderId="2" xfId="11" applyNumberFormat="1" applyFont="1" applyFill="1" applyBorder="1" applyAlignment="1">
      <alignment horizontal="right" vertical="center"/>
    </xf>
    <xf numFmtId="4" fontId="14" fillId="0" borderId="7" xfId="11" applyNumberFormat="1" applyFont="1" applyFill="1" applyBorder="1" applyAlignment="1">
      <alignment horizontal="right" vertical="center"/>
    </xf>
    <xf numFmtId="4" fontId="14" fillId="0" borderId="12" xfId="11" applyNumberFormat="1" applyFont="1" applyFill="1" applyBorder="1" applyAlignment="1">
      <alignment horizontal="right" vertical="center"/>
    </xf>
    <xf numFmtId="4" fontId="14" fillId="0" borderId="3" xfId="11" applyNumberFormat="1" applyFont="1" applyFill="1" applyBorder="1" applyAlignment="1">
      <alignment horizontal="right" vertical="center"/>
    </xf>
    <xf numFmtId="4" fontId="7" fillId="0" borderId="2" xfId="11" applyNumberFormat="1" applyFont="1" applyFill="1" applyBorder="1" applyAlignment="1">
      <alignment horizontal="right" vertical="top"/>
    </xf>
    <xf numFmtId="4" fontId="10" fillId="0" borderId="0" xfId="0" applyNumberFormat="1" applyFont="1" applyBorder="1" applyAlignment="1">
      <alignment horizontal="right" vertical="top" wrapText="1"/>
    </xf>
    <xf numFmtId="4" fontId="6" fillId="0" borderId="0" xfId="11" applyNumberFormat="1" applyFont="1" applyFill="1" applyAlignment="1">
      <alignment horizontal="right" vertical="top"/>
    </xf>
    <xf numFmtId="0" fontId="7" fillId="0" borderId="4" xfId="11" applyFont="1" applyFill="1" applyBorder="1" applyAlignment="1">
      <alignment vertical="top" wrapText="1"/>
    </xf>
    <xf numFmtId="0" fontId="7" fillId="0" borderId="25" xfId="11" applyFont="1" applyFill="1" applyBorder="1" applyAlignment="1">
      <alignment vertical="top" wrapText="1"/>
    </xf>
    <xf numFmtId="0" fontId="7" fillId="0" borderId="5" xfId="11" applyFont="1" applyFill="1" applyBorder="1" applyAlignment="1">
      <alignment vertical="top" wrapText="1"/>
    </xf>
    <xf numFmtId="0" fontId="22" fillId="0" borderId="1" xfId="11" applyFont="1" applyFill="1" applyBorder="1" applyAlignment="1">
      <alignment vertical="top" wrapText="1"/>
    </xf>
    <xf numFmtId="4" fontId="3" fillId="0" borderId="0" xfId="3" applyNumberFormat="1" applyFont="1"/>
    <xf numFmtId="4" fontId="15" fillId="0" borderId="0" xfId="0" applyNumberFormat="1" applyFont="1" applyFill="1" applyBorder="1" applyAlignment="1">
      <alignment horizontal="center" vertical="center"/>
    </xf>
    <xf numFmtId="4" fontId="3" fillId="0" borderId="0" xfId="11" applyNumberFormat="1" applyFont="1"/>
    <xf numFmtId="4" fontId="67" fillId="0" borderId="0" xfId="0" applyNumberFormat="1" applyFont="1" applyFill="1" applyBorder="1" applyAlignment="1">
      <alignment horizontal="center" vertical="center"/>
    </xf>
    <xf numFmtId="4" fontId="14" fillId="0" borderId="2" xfId="11" applyNumberFormat="1" applyFont="1" applyFill="1" applyBorder="1" applyAlignment="1">
      <alignment horizontal="center" vertical="top" wrapText="1"/>
    </xf>
    <xf numFmtId="4" fontId="6" fillId="0" borderId="12" xfId="0" applyNumberFormat="1" applyFont="1" applyBorder="1" applyAlignment="1">
      <alignment vertical="top" wrapText="1"/>
    </xf>
    <xf numFmtId="4" fontId="7" fillId="0" borderId="12" xfId="11" applyNumberFormat="1" applyFont="1" applyFill="1" applyBorder="1" applyAlignment="1">
      <alignment horizontal="center" vertical="center" wrapText="1"/>
    </xf>
    <xf numFmtId="4" fontId="78" fillId="0" borderId="12" xfId="11" applyNumberFormat="1" applyFont="1" applyFill="1" applyBorder="1" applyAlignment="1">
      <alignment horizontal="right" vertical="top"/>
    </xf>
    <xf numFmtId="4" fontId="14" fillId="0" borderId="12" xfId="11" applyNumberFormat="1" applyFont="1" applyFill="1" applyBorder="1" applyAlignment="1">
      <alignment horizontal="right" vertical="top"/>
    </xf>
    <xf numFmtId="4" fontId="7" fillId="0" borderId="12" xfId="11" applyNumberFormat="1" applyFont="1" applyFill="1" applyBorder="1" applyAlignment="1">
      <alignment horizontal="right" vertical="top"/>
    </xf>
    <xf numFmtId="4" fontId="15" fillId="0" borderId="0" xfId="0" applyNumberFormat="1" applyFont="1" applyFill="1" applyBorder="1" applyAlignment="1">
      <alignment horizontal="right" vertical="center"/>
    </xf>
    <xf numFmtId="4" fontId="23" fillId="0" borderId="4" xfId="0" applyNumberFormat="1" applyFont="1" applyFill="1" applyBorder="1" applyAlignment="1">
      <alignment horizontal="right" vertical="top" wrapText="1"/>
    </xf>
    <xf numFmtId="4" fontId="4" fillId="0" borderId="4" xfId="11" applyNumberFormat="1" applyFont="1" applyBorder="1" applyAlignment="1">
      <alignment horizontal="right" vertical="top"/>
    </xf>
    <xf numFmtId="4" fontId="4" fillId="0" borderId="4" xfId="4" applyNumberFormat="1" applyFont="1" applyFill="1" applyBorder="1" applyAlignment="1" applyProtection="1">
      <alignment horizontal="right" vertical="top"/>
    </xf>
    <xf numFmtId="4" fontId="6" fillId="0" borderId="4" xfId="0" applyNumberFormat="1" applyFont="1" applyBorder="1" applyAlignment="1">
      <alignment horizontal="right" vertical="top"/>
    </xf>
    <xf numFmtId="4" fontId="4" fillId="0" borderId="4" xfId="11" applyNumberFormat="1" applyFont="1" applyFill="1" applyBorder="1" applyAlignment="1">
      <alignment horizontal="right" vertical="top"/>
    </xf>
    <xf numFmtId="4" fontId="4" fillId="0" borderId="0" xfId="3" applyNumberFormat="1" applyFont="1" applyAlignment="1">
      <alignment horizontal="right" vertical="top"/>
    </xf>
    <xf numFmtId="4" fontId="4" fillId="0" borderId="0" xfId="0" applyNumberFormat="1" applyFont="1" applyFill="1" applyAlignment="1">
      <alignment horizontal="right" vertical="top"/>
    </xf>
    <xf numFmtId="4" fontId="50" fillId="0" borderId="4" xfId="0" applyNumberFormat="1" applyFont="1" applyFill="1" applyBorder="1" applyAlignment="1">
      <alignment horizontal="center" vertical="top" wrapText="1"/>
    </xf>
    <xf numFmtId="4" fontId="50" fillId="0" borderId="7" xfId="0" applyNumberFormat="1" applyFont="1" applyFill="1" applyBorder="1" applyAlignment="1">
      <alignment horizontal="center" vertical="top" wrapText="1"/>
    </xf>
    <xf numFmtId="4" fontId="50" fillId="0" borderId="11" xfId="20" applyNumberFormat="1" applyFont="1" applyFill="1" applyBorder="1" applyAlignment="1" applyProtection="1">
      <alignment horizontal="center" vertical="center" wrapText="1"/>
    </xf>
    <xf numFmtId="4" fontId="50" fillId="0" borderId="7" xfId="20" applyNumberFormat="1" applyFont="1" applyFill="1" applyBorder="1" applyAlignment="1" applyProtection="1">
      <alignment horizontal="center" vertical="center" wrapText="1"/>
    </xf>
    <xf numFmtId="4" fontId="4" fillId="0" borderId="4" xfId="10" applyNumberFormat="1" applyFont="1" applyFill="1" applyBorder="1" applyAlignment="1">
      <alignment horizontal="right" vertical="top" wrapText="1"/>
    </xf>
    <xf numFmtId="4" fontId="4" fillId="0" borderId="12" xfId="1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 applyProtection="1">
      <alignment horizontal="right" vertical="top"/>
    </xf>
    <xf numFmtId="4" fontId="4" fillId="0" borderId="0" xfId="10" applyNumberFormat="1" applyFont="1" applyAlignment="1">
      <alignment horizontal="right" vertical="top" wrapText="1"/>
    </xf>
    <xf numFmtId="0" fontId="4" fillId="0" borderId="26" xfId="10" applyFont="1" applyBorder="1"/>
    <xf numFmtId="0" fontId="50" fillId="0" borderId="7" xfId="10" applyFont="1" applyFill="1" applyBorder="1" applyAlignment="1">
      <alignment horizontal="center" vertical="center" wrapText="1"/>
    </xf>
    <xf numFmtId="0" fontId="23" fillId="0" borderId="12" xfId="10" applyFont="1" applyFill="1" applyBorder="1" applyAlignment="1">
      <alignment horizontal="center" vertical="top" wrapText="1"/>
    </xf>
    <xf numFmtId="0" fontId="23" fillId="0" borderId="12" xfId="10" applyFont="1" applyBorder="1" applyAlignment="1">
      <alignment horizontal="center" vertical="top" wrapText="1"/>
    </xf>
    <xf numFmtId="0" fontId="25" fillId="0" borderId="12" xfId="10" applyFont="1" applyFill="1" applyBorder="1" applyAlignment="1">
      <alignment horizontal="center" vertical="top" wrapText="1"/>
    </xf>
    <xf numFmtId="4" fontId="25" fillId="0" borderId="12" xfId="10" applyNumberFormat="1" applyFont="1" applyFill="1" applyBorder="1" applyAlignment="1">
      <alignment horizontal="right" vertical="top" wrapText="1"/>
    </xf>
    <xf numFmtId="0" fontId="4" fillId="0" borderId="12" xfId="10" applyFont="1" applyBorder="1" applyAlignment="1">
      <alignment horizontal="center" vertical="top" wrapText="1"/>
    </xf>
    <xf numFmtId="4" fontId="4" fillId="0" borderId="12" xfId="10" applyNumberFormat="1" applyFont="1" applyBorder="1" applyAlignment="1">
      <alignment horizontal="right" vertical="top" wrapText="1"/>
    </xf>
    <xf numFmtId="0" fontId="4" fillId="0" borderId="12" xfId="20" applyNumberFormat="1" applyFont="1" applyFill="1" applyBorder="1" applyAlignment="1" applyProtection="1">
      <alignment horizontal="center" vertical="top" wrapText="1"/>
    </xf>
    <xf numFmtId="4" fontId="4" fillId="0" borderId="12" xfId="20" applyNumberFormat="1" applyFont="1" applyFill="1" applyBorder="1" applyAlignment="1" applyProtection="1">
      <alignment horizontal="right" vertical="top" wrapText="1"/>
    </xf>
    <xf numFmtId="0" fontId="4" fillId="0" borderId="12" xfId="0" applyFont="1" applyFill="1" applyBorder="1" applyAlignment="1">
      <alignment horizontal="center" vertical="top" wrapText="1"/>
    </xf>
    <xf numFmtId="0" fontId="14" fillId="0" borderId="12" xfId="10" applyFont="1" applyFill="1" applyBorder="1" applyAlignment="1">
      <alignment vertical="top" wrapText="1"/>
    </xf>
    <xf numFmtId="0" fontId="24" fillId="0" borderId="12" xfId="0" applyFont="1" applyFill="1" applyBorder="1" applyAlignment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center" vertical="top"/>
    </xf>
    <xf numFmtId="4" fontId="4" fillId="0" borderId="12" xfId="0" applyNumberFormat="1" applyFont="1" applyFill="1" applyBorder="1" applyAlignment="1" applyProtection="1">
      <alignment horizontal="right" vertical="top"/>
    </xf>
    <xf numFmtId="0" fontId="4" fillId="0" borderId="12" xfId="10" applyFont="1" applyBorder="1" applyAlignment="1">
      <alignment horizontal="left" vertical="top" wrapText="1"/>
    </xf>
    <xf numFmtId="0" fontId="4" fillId="0" borderId="12" xfId="10" applyFont="1" applyFill="1" applyBorder="1" applyAlignment="1">
      <alignment wrapText="1"/>
    </xf>
    <xf numFmtId="0" fontId="4" fillId="0" borderId="12" xfId="10" applyFont="1" applyBorder="1" applyAlignment="1">
      <alignment vertical="top" wrapText="1"/>
    </xf>
    <xf numFmtId="0" fontId="4" fillId="0" borderId="12" xfId="10" applyFont="1" applyBorder="1" applyAlignment="1">
      <alignment horizontal="left" vertical="center" wrapText="1"/>
    </xf>
    <xf numFmtId="0" fontId="4" fillId="0" borderId="12" xfId="10" applyFont="1" applyBorder="1" applyAlignment="1">
      <alignment horizontal="left" wrapText="1"/>
    </xf>
    <xf numFmtId="0" fontId="4" fillId="0" borderId="12" xfId="10" applyFont="1" applyBorder="1" applyAlignment="1">
      <alignment horizontal="center" vertical="center" wrapText="1"/>
    </xf>
    <xf numFmtId="4" fontId="4" fillId="0" borderId="12" xfId="1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right" vertical="top"/>
    </xf>
    <xf numFmtId="1" fontId="6" fillId="0" borderId="12" xfId="0" applyNumberFormat="1" applyFont="1" applyBorder="1" applyAlignment="1">
      <alignment horizontal="center" vertical="top"/>
    </xf>
    <xf numFmtId="0" fontId="4" fillId="0" borderId="12" xfId="11" applyFont="1" applyBorder="1" applyAlignment="1">
      <alignment horizontal="center" vertical="top"/>
    </xf>
    <xf numFmtId="4" fontId="4" fillId="0" borderId="12" xfId="11" applyNumberFormat="1" applyFont="1" applyBorder="1" applyAlignment="1">
      <alignment horizontal="right" vertical="top"/>
    </xf>
    <xf numFmtId="0" fontId="23" fillId="0" borderId="12" xfId="10" applyFont="1" applyBorder="1" applyAlignment="1">
      <alignment horizontal="left" vertical="top" wrapText="1"/>
    </xf>
    <xf numFmtId="182" fontId="23" fillId="0" borderId="12" xfId="10" applyNumberFormat="1" applyFont="1" applyBorder="1" applyAlignment="1">
      <alignment horizontal="right" vertical="top" wrapText="1"/>
    </xf>
    <xf numFmtId="4" fontId="6" fillId="0" borderId="2" xfId="0" applyNumberFormat="1" applyFont="1" applyFill="1" applyBorder="1" applyAlignment="1" applyProtection="1">
      <alignment horizontal="right" vertical="top"/>
    </xf>
    <xf numFmtId="4" fontId="4" fillId="0" borderId="2" xfId="0" applyNumberFormat="1" applyFont="1" applyBorder="1" applyAlignment="1">
      <alignment horizontal="right" vertical="top"/>
    </xf>
    <xf numFmtId="4" fontId="4" fillId="0" borderId="2" xfId="0" applyNumberFormat="1" applyFont="1" applyFill="1" applyBorder="1" applyAlignment="1" applyProtection="1">
      <alignment horizontal="right" vertical="top"/>
    </xf>
    <xf numFmtId="4" fontId="4" fillId="0" borderId="2" xfId="3" applyNumberFormat="1" applyFont="1" applyBorder="1" applyAlignment="1">
      <alignment horizontal="right" vertical="top"/>
    </xf>
    <xf numFmtId="4" fontId="4" fillId="0" borderId="25" xfId="0" applyNumberFormat="1" applyFont="1" applyBorder="1" applyAlignment="1">
      <alignment horizontal="right" vertical="top"/>
    </xf>
    <xf numFmtId="4" fontId="4" fillId="0" borderId="7" xfId="0" applyNumberFormat="1" applyFont="1" applyBorder="1" applyAlignment="1">
      <alignment horizontal="right" vertical="top"/>
    </xf>
    <xf numFmtId="4" fontId="4" fillId="0" borderId="3" xfId="0" applyNumberFormat="1" applyFont="1" applyBorder="1" applyAlignment="1">
      <alignment horizontal="right" vertical="top"/>
    </xf>
    <xf numFmtId="4" fontId="4" fillId="0" borderId="3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Alignment="1">
      <alignment horizontal="right" vertical="top"/>
    </xf>
    <xf numFmtId="4" fontId="23" fillId="0" borderId="7" xfId="0" applyNumberFormat="1" applyFont="1" applyBorder="1" applyAlignment="1">
      <alignment horizontal="center" vertical="top" wrapText="1"/>
    </xf>
    <xf numFmtId="4" fontId="23" fillId="0" borderId="2" xfId="0" applyNumberFormat="1" applyFont="1" applyBorder="1" applyAlignment="1">
      <alignment horizontal="center" vertical="top" wrapText="1"/>
    </xf>
    <xf numFmtId="4" fontId="14" fillId="0" borderId="4" xfId="0" applyNumberFormat="1" applyFont="1" applyFill="1" applyBorder="1" applyAlignment="1" applyProtection="1">
      <alignment horizontal="right" vertical="top"/>
    </xf>
    <xf numFmtId="4" fontId="4" fillId="0" borderId="0" xfId="3" applyNumberFormat="1" applyFont="1" applyFill="1" applyBorder="1" applyAlignment="1" applyProtection="1">
      <alignment horizontal="right" vertical="top"/>
    </xf>
    <xf numFmtId="182" fontId="23" fillId="0" borderId="11" xfId="20" applyNumberFormat="1" applyFont="1" applyFill="1" applyBorder="1" applyAlignment="1" applyProtection="1">
      <alignment horizontal="center" vertical="center" wrapText="1"/>
    </xf>
    <xf numFmtId="182" fontId="23" fillId="0" borderId="7" xfId="20" applyNumberFormat="1" applyFont="1" applyFill="1" applyBorder="1" applyAlignment="1" applyProtection="1">
      <alignment horizontal="center" vertical="center" wrapText="1"/>
    </xf>
    <xf numFmtId="0" fontId="23" fillId="0" borderId="12" xfId="0" applyFont="1" applyFill="1" applyBorder="1" applyAlignment="1">
      <alignment horizontal="center" vertical="top" wrapText="1"/>
    </xf>
    <xf numFmtId="4" fontId="23" fillId="0" borderId="12" xfId="0" applyNumberFormat="1" applyFont="1" applyFill="1" applyBorder="1" applyAlignment="1">
      <alignment horizontal="right" vertical="top" wrapText="1"/>
    </xf>
    <xf numFmtId="0" fontId="23" fillId="0" borderId="12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vertical="top" wrapText="1"/>
    </xf>
    <xf numFmtId="0" fontId="6" fillId="0" borderId="12" xfId="0" applyFont="1" applyBorder="1" applyAlignment="1">
      <alignment vertical="top" wrapText="1"/>
    </xf>
    <xf numFmtId="0" fontId="32" fillId="0" borderId="12" xfId="11" applyFont="1" applyFill="1" applyBorder="1" applyAlignment="1">
      <alignment horizontal="center" vertical="top"/>
    </xf>
    <xf numFmtId="0" fontId="33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 wrapText="1"/>
    </xf>
    <xf numFmtId="0" fontId="34" fillId="0" borderId="12" xfId="0" applyFont="1" applyFill="1" applyBorder="1" applyAlignment="1">
      <alignment horizontal="center" vertical="top" wrapText="1"/>
    </xf>
    <xf numFmtId="0" fontId="35" fillId="0" borderId="12" xfId="0" applyFont="1" applyFill="1" applyBorder="1" applyAlignment="1">
      <alignment horizontal="center" vertical="top" wrapText="1"/>
    </xf>
    <xf numFmtId="0" fontId="33" fillId="0" borderId="12" xfId="0" applyFont="1" applyFill="1" applyBorder="1" applyAlignment="1">
      <alignment horizontal="left" vertical="top" wrapText="1"/>
    </xf>
    <xf numFmtId="0" fontId="23" fillId="0" borderId="12" xfId="0" applyFont="1" applyBorder="1" applyAlignment="1">
      <alignment horizontal="center" vertical="top" wrapText="1"/>
    </xf>
    <xf numFmtId="0" fontId="14" fillId="0" borderId="12" xfId="0" applyNumberFormat="1" applyFont="1" applyFill="1" applyBorder="1" applyAlignment="1" applyProtection="1">
      <alignment horizontal="center" vertical="top"/>
    </xf>
    <xf numFmtId="4" fontId="14" fillId="0" borderId="12" xfId="0" applyNumberFormat="1" applyFont="1" applyFill="1" applyBorder="1" applyAlignment="1" applyProtection="1">
      <alignment horizontal="right" vertical="top"/>
    </xf>
    <xf numFmtId="0" fontId="31" fillId="0" borderId="12" xfId="11" applyFont="1" applyFill="1" applyBorder="1" applyAlignment="1">
      <alignment horizontal="center" vertical="top"/>
    </xf>
    <xf numFmtId="0" fontId="23" fillId="0" borderId="12" xfId="0" applyNumberFormat="1" applyFont="1" applyFill="1" applyBorder="1" applyAlignment="1" applyProtection="1">
      <alignment vertical="top" wrapText="1"/>
    </xf>
    <xf numFmtId="182" fontId="23" fillId="0" borderId="12" xfId="0" applyNumberFormat="1" applyFont="1" applyFill="1" applyBorder="1" applyAlignment="1">
      <alignment vertical="top"/>
    </xf>
    <xf numFmtId="4" fontId="68" fillId="0" borderId="12" xfId="0" applyNumberFormat="1" applyFont="1" applyFill="1" applyBorder="1" applyAlignment="1" applyProtection="1">
      <alignment horizontal="right" vertical="top"/>
    </xf>
    <xf numFmtId="4" fontId="68" fillId="0" borderId="12" xfId="11" applyNumberFormat="1" applyFont="1" applyFill="1" applyBorder="1" applyAlignment="1">
      <alignment horizontal="right" vertical="top"/>
    </xf>
    <xf numFmtId="4" fontId="14" fillId="0" borderId="12" xfId="0" applyNumberFormat="1" applyFont="1" applyBorder="1" applyAlignment="1">
      <alignment horizontal="right" vertical="top"/>
    </xf>
    <xf numFmtId="0" fontId="50" fillId="0" borderId="4" xfId="0" applyFont="1" applyBorder="1" applyAlignment="1">
      <alignment horizontal="center" vertical="top" wrapText="1"/>
    </xf>
    <xf numFmtId="0" fontId="50" fillId="0" borderId="2" xfId="0" applyFont="1" applyBorder="1" applyAlignment="1">
      <alignment horizontal="center" vertical="top" wrapText="1"/>
    </xf>
    <xf numFmtId="4" fontId="4" fillId="0" borderId="0" xfId="4" applyNumberFormat="1" applyFont="1" applyAlignment="1">
      <alignment horizontal="right" vertical="top"/>
    </xf>
    <xf numFmtId="4" fontId="23" fillId="0" borderId="4" xfId="0" applyNumberFormat="1" applyFont="1" applyBorder="1" applyAlignment="1">
      <alignment horizontal="right" vertical="top"/>
    </xf>
    <xf numFmtId="4" fontId="14" fillId="0" borderId="4" xfId="0" applyNumberFormat="1" applyFont="1" applyBorder="1" applyAlignment="1">
      <alignment horizontal="right" vertical="top"/>
    </xf>
    <xf numFmtId="4" fontId="14" fillId="0" borderId="2" xfId="0" applyNumberFormat="1" applyFont="1" applyBorder="1" applyAlignment="1">
      <alignment horizontal="right" vertical="top"/>
    </xf>
    <xf numFmtId="4" fontId="14" fillId="0" borderId="2" xfId="0" applyNumberFormat="1" applyFont="1" applyFill="1" applyBorder="1" applyAlignment="1" applyProtection="1">
      <alignment horizontal="right" vertical="top"/>
    </xf>
    <xf numFmtId="4" fontId="36" fillId="0" borderId="2" xfId="4" applyNumberFormat="1" applyFont="1" applyFill="1" applyBorder="1" applyAlignment="1">
      <alignment horizontal="right" vertical="top" wrapText="1"/>
    </xf>
    <xf numFmtId="4" fontId="4" fillId="0" borderId="2" xfId="4" applyNumberFormat="1" applyFont="1" applyFill="1" applyBorder="1" applyAlignment="1" applyProtection="1">
      <alignment horizontal="right" vertical="top"/>
    </xf>
    <xf numFmtId="4" fontId="4" fillId="0" borderId="2" xfId="11" applyNumberFormat="1" applyFont="1" applyFill="1" applyBorder="1" applyAlignment="1">
      <alignment horizontal="right" vertical="top"/>
    </xf>
    <xf numFmtId="4" fontId="4" fillId="0" borderId="2" xfId="11" applyNumberFormat="1" applyFont="1" applyBorder="1" applyAlignment="1">
      <alignment horizontal="right" vertical="top"/>
    </xf>
    <xf numFmtId="4" fontId="4" fillId="0" borderId="3" xfId="4" applyNumberFormat="1" applyFont="1" applyFill="1" applyBorder="1" applyAlignment="1" applyProtection="1">
      <alignment horizontal="right" vertical="top"/>
    </xf>
    <xf numFmtId="4" fontId="49" fillId="0" borderId="0" xfId="6" applyNumberFormat="1" applyAlignment="1">
      <alignment horizontal="right" vertical="top"/>
    </xf>
    <xf numFmtId="4" fontId="4" fillId="0" borderId="2" xfId="4" applyNumberFormat="1" applyFont="1" applyBorder="1" applyAlignment="1">
      <alignment horizontal="right" vertical="top"/>
    </xf>
    <xf numFmtId="4" fontId="6" fillId="0" borderId="0" xfId="4" applyNumberFormat="1" applyFont="1" applyAlignment="1">
      <alignment horizontal="right" vertical="top"/>
    </xf>
    <xf numFmtId="4" fontId="7" fillId="0" borderId="0" xfId="0" applyNumberFormat="1" applyFont="1" applyFill="1" applyBorder="1" applyAlignment="1">
      <alignment horizontal="right" vertical="top"/>
    </xf>
    <xf numFmtId="0" fontId="50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wrapText="1"/>
    </xf>
    <xf numFmtId="0" fontId="23" fillId="0" borderId="12" xfId="0" applyFont="1" applyBorder="1" applyAlignment="1">
      <alignment horizontal="center"/>
    </xf>
    <xf numFmtId="4" fontId="7" fillId="0" borderId="12" xfId="0" applyNumberFormat="1" applyFont="1" applyBorder="1" applyAlignment="1">
      <alignment horizontal="right" vertical="top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4" fontId="6" fillId="0" borderId="12" xfId="0" applyNumberFormat="1" applyFont="1" applyFill="1" applyBorder="1" applyAlignment="1" applyProtection="1">
      <alignment horizontal="right" vertical="top"/>
    </xf>
    <xf numFmtId="0" fontId="36" fillId="0" borderId="12" xfId="0" applyFont="1" applyBorder="1" applyAlignment="1">
      <alignment horizontal="center" vertical="top" wrapText="1"/>
    </xf>
    <xf numFmtId="0" fontId="4" fillId="0" borderId="12" xfId="4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22" fillId="0" borderId="1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/>
    </xf>
    <xf numFmtId="0" fontId="14" fillId="0" borderId="12" xfId="0" applyFont="1" applyBorder="1" applyAlignment="1">
      <alignment vertical="top" wrapText="1"/>
    </xf>
    <xf numFmtId="0" fontId="23" fillId="0" borderId="12" xfId="0" applyFont="1" applyBorder="1" applyAlignment="1">
      <alignment vertical="top" wrapText="1"/>
    </xf>
    <xf numFmtId="4" fontId="23" fillId="0" borderId="12" xfId="0" applyNumberFormat="1" applyFont="1" applyBorder="1" applyAlignment="1">
      <alignment vertical="top"/>
    </xf>
    <xf numFmtId="4" fontId="4" fillId="0" borderId="0" xfId="8" applyNumberFormat="1" applyFont="1" applyAlignment="1">
      <alignment horizontal="right"/>
    </xf>
    <xf numFmtId="4" fontId="23" fillId="0" borderId="0" xfId="8" applyNumberFormat="1" applyFont="1" applyBorder="1" applyAlignment="1">
      <alignment horizontal="right"/>
    </xf>
    <xf numFmtId="4" fontId="74" fillId="0" borderId="12" xfId="0" applyNumberFormat="1" applyFont="1" applyBorder="1" applyAlignment="1">
      <alignment horizontal="right" vertical="top"/>
    </xf>
    <xf numFmtId="4" fontId="76" fillId="0" borderId="0" xfId="8" applyNumberFormat="1" applyFont="1" applyAlignment="1">
      <alignment horizontal="right" vertical="top"/>
    </xf>
    <xf numFmtId="4" fontId="75" fillId="0" borderId="12" xfId="0" applyNumberFormat="1" applyFont="1" applyBorder="1" applyAlignment="1">
      <alignment horizontal="right" vertical="top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top"/>
    </xf>
    <xf numFmtId="0" fontId="23" fillId="0" borderId="12" xfId="0" applyFont="1" applyBorder="1" applyAlignment="1">
      <alignment horizontal="center" vertical="top"/>
    </xf>
    <xf numFmtId="0" fontId="50" fillId="0" borderId="12" xfId="0" applyFont="1" applyBorder="1" applyAlignment="1">
      <alignment vertical="top" wrapText="1"/>
    </xf>
    <xf numFmtId="0" fontId="50" fillId="0" borderId="12" xfId="0" applyFont="1" applyBorder="1" applyAlignment="1">
      <alignment horizontal="center" vertical="top"/>
    </xf>
    <xf numFmtId="4" fontId="50" fillId="0" borderId="12" xfId="0" applyNumberFormat="1" applyFont="1" applyBorder="1" applyAlignment="1">
      <alignment horizontal="right" vertical="top"/>
    </xf>
    <xf numFmtId="4" fontId="23" fillId="0" borderId="12" xfId="0" applyNumberFormat="1" applyFont="1" applyBorder="1" applyAlignment="1">
      <alignment horizontal="right" vertical="top"/>
    </xf>
    <xf numFmtId="0" fontId="50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vertical="top"/>
    </xf>
    <xf numFmtId="0" fontId="10" fillId="0" borderId="6" xfId="0" applyFont="1" applyFill="1" applyBorder="1" applyAlignment="1">
      <alignment vertical="top"/>
    </xf>
    <xf numFmtId="0" fontId="10" fillId="0" borderId="6" xfId="0" applyFont="1" applyFill="1" applyBorder="1" applyAlignment="1">
      <alignment vertical="top" wrapText="1"/>
    </xf>
    <xf numFmtId="0" fontId="22" fillId="0" borderId="2" xfId="0" applyFont="1" applyBorder="1" applyAlignment="1">
      <alignment horizontal="center" vertical="top"/>
    </xf>
    <xf numFmtId="4" fontId="10" fillId="0" borderId="6" xfId="0" applyNumberFormat="1" applyFont="1" applyFill="1" applyBorder="1" applyAlignment="1">
      <alignment vertical="top" wrapText="1"/>
    </xf>
    <xf numFmtId="4" fontId="10" fillId="0" borderId="5" xfId="0" applyNumberFormat="1" applyFont="1" applyFill="1" applyBorder="1" applyAlignment="1">
      <alignment vertical="top" wrapText="1"/>
    </xf>
    <xf numFmtId="4" fontId="0" fillId="0" borderId="0" xfId="0" applyNumberFormat="1"/>
    <xf numFmtId="4" fontId="2" fillId="0" borderId="0" xfId="5" applyNumberFormat="1" applyFont="1" applyAlignment="1">
      <alignment horizontal="right" vertical="top"/>
    </xf>
    <xf numFmtId="4" fontId="0" fillId="0" borderId="0" xfId="0" applyNumberFormat="1" applyAlignment="1">
      <alignment horizontal="right"/>
    </xf>
    <xf numFmtId="0" fontId="7" fillId="0" borderId="7" xfId="5" applyFont="1" applyBorder="1" applyAlignment="1">
      <alignment horizontal="center" vertical="center" wrapText="1"/>
    </xf>
    <xf numFmtId="0" fontId="23" fillId="0" borderId="7" xfId="5" applyFont="1" applyBorder="1" applyAlignment="1">
      <alignment horizontal="center" vertical="center" wrapText="1"/>
    </xf>
    <xf numFmtId="2" fontId="7" fillId="0" borderId="7" xfId="5" applyNumberFormat="1" applyFont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left" vertical="top"/>
    </xf>
    <xf numFmtId="0" fontId="0" fillId="0" borderId="3" xfId="0" applyBorder="1" applyAlignment="1">
      <alignment horizontal="center" vertical="top"/>
    </xf>
    <xf numFmtId="4" fontId="0" fillId="0" borderId="3" xfId="0" applyNumberFormat="1" applyBorder="1" applyAlignment="1">
      <alignment horizontal="right" vertical="top"/>
    </xf>
    <xf numFmtId="4" fontId="40" fillId="0" borderId="3" xfId="0" applyNumberFormat="1" applyFont="1" applyBorder="1" applyAlignment="1">
      <alignment horizontal="right" vertical="top"/>
    </xf>
    <xf numFmtId="0" fontId="7" fillId="0" borderId="12" xfId="5" applyFont="1" applyFill="1" applyBorder="1" applyAlignment="1">
      <alignment horizontal="center" vertical="top"/>
    </xf>
    <xf numFmtId="0" fontId="23" fillId="0" borderId="12" xfId="5" applyFont="1" applyFill="1" applyBorder="1" applyAlignment="1">
      <alignment horizontal="center" vertical="top"/>
    </xf>
    <xf numFmtId="4" fontId="23" fillId="0" borderId="12" xfId="5" applyNumberFormat="1" applyFont="1" applyFill="1" applyBorder="1" applyAlignment="1">
      <alignment horizontal="right" vertical="top"/>
    </xf>
    <xf numFmtId="0" fontId="6" fillId="0" borderId="12" xfId="5" applyFont="1" applyBorder="1" applyAlignment="1">
      <alignment horizontal="left" vertical="top"/>
    </xf>
    <xf numFmtId="0" fontId="4" fillId="0" borderId="12" xfId="5" applyFont="1" applyBorder="1" applyAlignment="1">
      <alignment horizontal="center" vertical="top"/>
    </xf>
    <xf numFmtId="4" fontId="4" fillId="0" borderId="12" xfId="5" applyNumberFormat="1" applyFont="1" applyBorder="1" applyAlignment="1">
      <alignment horizontal="right" vertical="top"/>
    </xf>
    <xf numFmtId="0" fontId="6" fillId="0" borderId="12" xfId="5" applyFont="1" applyFill="1" applyBorder="1" applyAlignment="1">
      <alignment horizontal="left" vertical="top" wrapText="1"/>
    </xf>
    <xf numFmtId="0" fontId="4" fillId="0" borderId="12" xfId="5" applyNumberFormat="1" applyFont="1" applyFill="1" applyBorder="1" applyAlignment="1" applyProtection="1">
      <alignment horizontal="center" vertical="top"/>
    </xf>
    <xf numFmtId="4" fontId="4" fillId="0" borderId="12" xfId="5" applyNumberFormat="1" applyFont="1" applyFill="1" applyBorder="1" applyAlignment="1" applyProtection="1">
      <alignment horizontal="right" vertical="top"/>
    </xf>
    <xf numFmtId="0" fontId="10" fillId="0" borderId="12" xfId="0" applyFont="1" applyBorder="1" applyAlignment="1">
      <alignment horizontal="left" vertical="top"/>
    </xf>
    <xf numFmtId="0" fontId="10" fillId="0" borderId="12" xfId="0" applyFont="1" applyBorder="1" applyAlignment="1">
      <alignment horizontal="center" vertical="top"/>
    </xf>
    <xf numFmtId="4" fontId="10" fillId="0" borderId="12" xfId="0" applyNumberFormat="1" applyFont="1" applyBorder="1" applyAlignment="1">
      <alignment horizontal="right" vertical="top"/>
    </xf>
    <xf numFmtId="0" fontId="6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6" fillId="0" borderId="12" xfId="5" applyFont="1" applyFill="1" applyBorder="1" applyAlignment="1">
      <alignment horizontal="left" vertical="top"/>
    </xf>
    <xf numFmtId="0" fontId="47" fillId="0" borderId="12" xfId="0" applyFont="1" applyBorder="1" applyAlignment="1">
      <alignment horizontal="center" vertical="top"/>
    </xf>
    <xf numFmtId="4" fontId="47" fillId="0" borderId="12" xfId="0" applyNumberFormat="1" applyFont="1" applyBorder="1" applyAlignment="1">
      <alignment horizontal="right" vertical="top"/>
    </xf>
    <xf numFmtId="0" fontId="10" fillId="3" borderId="12" xfId="0" applyFont="1" applyFill="1" applyBorder="1" applyAlignment="1">
      <alignment horizontal="left" vertical="top"/>
    </xf>
    <xf numFmtId="0" fontId="10" fillId="3" borderId="12" xfId="0" applyFont="1" applyFill="1" applyBorder="1" applyAlignment="1">
      <alignment horizontal="center" vertical="top"/>
    </xf>
    <xf numFmtId="4" fontId="10" fillId="3" borderId="12" xfId="0" applyNumberFormat="1" applyFont="1" applyFill="1" applyBorder="1" applyAlignment="1">
      <alignment horizontal="right" vertical="top"/>
    </xf>
    <xf numFmtId="0" fontId="47" fillId="0" borderId="12" xfId="0" applyFont="1" applyFill="1" applyBorder="1" applyAlignment="1">
      <alignment horizontal="center" vertical="top"/>
    </xf>
    <xf numFmtId="4" fontId="47" fillId="0" borderId="12" xfId="0" applyNumberFormat="1" applyFont="1" applyFill="1" applyBorder="1" applyAlignment="1">
      <alignment horizontal="right" vertical="top"/>
    </xf>
    <xf numFmtId="0" fontId="10" fillId="0" borderId="12" xfId="0" applyFont="1" applyFill="1" applyBorder="1" applyAlignment="1">
      <alignment horizontal="left" vertical="top"/>
    </xf>
    <xf numFmtId="4" fontId="3" fillId="0" borderId="0" xfId="0" applyNumberFormat="1" applyFont="1"/>
    <xf numFmtId="4" fontId="4" fillId="0" borderId="2" xfId="0" applyNumberFormat="1" applyFont="1" applyBorder="1" applyAlignment="1">
      <alignment vertical="top" wrapText="1"/>
    </xf>
    <xf numFmtId="4" fontId="3" fillId="0" borderId="0" xfId="7" applyNumberFormat="1" applyFont="1" applyAlignment="1">
      <alignment horizontal="right" vertical="top"/>
    </xf>
    <xf numFmtId="4" fontId="12" fillId="0" borderId="4" xfId="0" applyNumberFormat="1" applyFont="1" applyFill="1" applyBorder="1" applyAlignment="1">
      <alignment horizontal="right" vertical="top"/>
    </xf>
    <xf numFmtId="4" fontId="31" fillId="0" borderId="2" xfId="10" applyNumberFormat="1" applyFont="1" applyBorder="1" applyAlignment="1">
      <alignment horizontal="right" vertical="top" wrapText="1"/>
    </xf>
    <xf numFmtId="4" fontId="6" fillId="0" borderId="2" xfId="10" applyNumberFormat="1" applyFont="1" applyFill="1" applyBorder="1" applyAlignment="1">
      <alignment horizontal="right" vertical="top" wrapText="1"/>
    </xf>
    <xf numFmtId="4" fontId="31" fillId="0" borderId="2" xfId="10" applyNumberFormat="1" applyFont="1" applyFill="1" applyBorder="1" applyAlignment="1">
      <alignment horizontal="right" vertical="top" wrapText="1"/>
    </xf>
    <xf numFmtId="4" fontId="6" fillId="0" borderId="2" xfId="10" applyNumberFormat="1" applyFont="1" applyBorder="1" applyAlignment="1">
      <alignment horizontal="right" vertical="top" wrapText="1"/>
    </xf>
    <xf numFmtId="4" fontId="7" fillId="0" borderId="2" xfId="12" applyNumberFormat="1" applyFont="1" applyFill="1" applyBorder="1" applyAlignment="1" applyProtection="1">
      <alignment horizontal="right" vertical="top" wrapText="1"/>
    </xf>
    <xf numFmtId="4" fontId="0" fillId="0" borderId="0" xfId="0" applyNumberFormat="1" applyAlignment="1">
      <alignment horizontal="right" vertical="top"/>
    </xf>
    <xf numFmtId="0" fontId="69" fillId="0" borderId="2" xfId="0" applyFont="1" applyFill="1" applyBorder="1" applyAlignment="1">
      <alignment vertical="top" wrapText="1"/>
    </xf>
    <xf numFmtId="0" fontId="69" fillId="0" borderId="2" xfId="0" applyFont="1" applyBorder="1" applyAlignment="1">
      <alignment horizontal="center" vertical="top" wrapText="1"/>
    </xf>
    <xf numFmtId="4" fontId="69" fillId="0" borderId="2" xfId="0" applyNumberFormat="1" applyFont="1" applyBorder="1" applyAlignment="1">
      <alignment horizontal="right" vertical="top" wrapText="1"/>
    </xf>
    <xf numFmtId="0" fontId="69" fillId="0" borderId="2" xfId="10" applyFont="1" applyFill="1" applyBorder="1" applyAlignment="1">
      <alignment vertical="top" wrapText="1"/>
    </xf>
    <xf numFmtId="0" fontId="69" fillId="0" borderId="2" xfId="10" applyFont="1" applyFill="1" applyBorder="1" applyAlignment="1">
      <alignment horizontal="center" vertical="top" wrapText="1"/>
    </xf>
    <xf numFmtId="4" fontId="69" fillId="0" borderId="2" xfId="10" applyNumberFormat="1" applyFont="1" applyFill="1" applyBorder="1" applyAlignment="1">
      <alignment horizontal="right" vertical="top" wrapText="1"/>
    </xf>
    <xf numFmtId="0" fontId="69" fillId="0" borderId="5" xfId="0" applyFont="1" applyFill="1" applyBorder="1" applyAlignment="1">
      <alignment horizontal="center" vertical="top" wrapText="1"/>
    </xf>
    <xf numFmtId="4" fontId="69" fillId="0" borderId="5" xfId="0" applyNumberFormat="1" applyFont="1" applyFill="1" applyBorder="1" applyAlignment="1">
      <alignment horizontal="right" vertical="top" wrapText="1"/>
    </xf>
    <xf numFmtId="0" fontId="70" fillId="0" borderId="2" xfId="10" applyFont="1" applyBorder="1" applyAlignment="1">
      <alignment horizontal="center" vertical="top" wrapText="1"/>
    </xf>
    <xf numFmtId="4" fontId="69" fillId="0" borderId="27" xfId="0" applyNumberFormat="1" applyFont="1" applyFill="1" applyBorder="1" applyAlignment="1">
      <alignment horizontal="right" vertical="top" wrapText="1"/>
    </xf>
    <xf numFmtId="0" fontId="69" fillId="0" borderId="25" xfId="10" applyFont="1" applyFill="1" applyBorder="1" applyAlignment="1">
      <alignment horizontal="center" vertical="top" wrapText="1"/>
    </xf>
    <xf numFmtId="4" fontId="69" fillId="0" borderId="25" xfId="10" applyNumberFormat="1" applyFont="1" applyFill="1" applyBorder="1" applyAlignment="1">
      <alignment horizontal="right" vertical="top" wrapText="1"/>
    </xf>
    <xf numFmtId="0" fontId="69" fillId="0" borderId="4" xfId="10" applyFont="1" applyFill="1" applyBorder="1" applyAlignment="1">
      <alignment horizontal="center" vertical="top" wrapText="1"/>
    </xf>
    <xf numFmtId="4" fontId="69" fillId="0" borderId="4" xfId="10" applyNumberFormat="1" applyFont="1" applyFill="1" applyBorder="1" applyAlignment="1">
      <alignment horizontal="right" vertical="top" wrapText="1"/>
    </xf>
    <xf numFmtId="0" fontId="69" fillId="0" borderId="6" xfId="10" applyFont="1" applyFill="1" applyBorder="1" applyAlignment="1">
      <alignment vertical="top" wrapText="1"/>
    </xf>
    <xf numFmtId="0" fontId="69" fillId="0" borderId="6" xfId="0" applyFont="1" applyFill="1" applyBorder="1" applyAlignment="1">
      <alignment vertical="top" wrapText="1"/>
    </xf>
    <xf numFmtId="0" fontId="69" fillId="0" borderId="6" xfId="0" applyFont="1" applyFill="1" applyBorder="1" applyAlignment="1">
      <alignment horizontal="left" vertical="top" wrapText="1"/>
    </xf>
    <xf numFmtId="0" fontId="69" fillId="0" borderId="2" xfId="0" applyFont="1" applyFill="1" applyBorder="1" applyAlignment="1">
      <alignment horizontal="center" vertical="top" wrapText="1"/>
    </xf>
    <xf numFmtId="4" fontId="69" fillId="0" borderId="2" xfId="0" applyNumberFormat="1" applyFont="1" applyFill="1" applyBorder="1" applyAlignment="1">
      <alignment horizontal="right" vertical="top" wrapText="1"/>
    </xf>
    <xf numFmtId="4" fontId="69" fillId="0" borderId="10" xfId="10" applyNumberFormat="1" applyFont="1" applyFill="1" applyBorder="1" applyAlignment="1">
      <alignment horizontal="right" vertical="top" wrapText="1"/>
    </xf>
    <xf numFmtId="0" fontId="69" fillId="0" borderId="4" xfId="0" applyFont="1" applyBorder="1" applyAlignment="1">
      <alignment vertical="top" wrapText="1"/>
    </xf>
    <xf numFmtId="0" fontId="69" fillId="0" borderId="7" xfId="0" applyFont="1" applyFill="1" applyBorder="1" applyAlignment="1">
      <alignment horizontal="center" vertical="top" wrapText="1"/>
    </xf>
    <xf numFmtId="4" fontId="69" fillId="0" borderId="7" xfId="0" applyNumberFormat="1" applyFont="1" applyFill="1" applyBorder="1" applyAlignment="1">
      <alignment horizontal="right" vertical="top" wrapText="1"/>
    </xf>
    <xf numFmtId="0" fontId="69" fillId="0" borderId="4" xfId="0" applyFont="1" applyFill="1" applyBorder="1" applyAlignment="1">
      <alignment vertical="top" wrapText="1"/>
    </xf>
    <xf numFmtId="0" fontId="69" fillId="0" borderId="4" xfId="10" applyFont="1" applyFill="1" applyBorder="1" applyAlignment="1">
      <alignment vertical="top" wrapText="1"/>
    </xf>
    <xf numFmtId="0" fontId="69" fillId="0" borderId="10" xfId="10" applyFont="1" applyFill="1" applyBorder="1" applyAlignment="1">
      <alignment horizontal="center" vertical="top" wrapText="1"/>
    </xf>
    <xf numFmtId="0" fontId="69" fillId="0" borderId="10" xfId="0" applyFont="1" applyBorder="1" applyAlignment="1">
      <alignment horizontal="center" vertical="top" wrapText="1"/>
    </xf>
    <xf numFmtId="4" fontId="69" fillId="0" borderId="10" xfId="0" applyNumberFormat="1" applyFont="1" applyBorder="1" applyAlignment="1">
      <alignment horizontal="right" vertical="top" wrapText="1"/>
    </xf>
    <xf numFmtId="0" fontId="69" fillId="0" borderId="25" xfId="0" applyFont="1" applyFill="1" applyBorder="1" applyAlignment="1">
      <alignment horizontal="center" vertical="top" wrapText="1"/>
    </xf>
    <xf numFmtId="4" fontId="69" fillId="0" borderId="25" xfId="0" applyNumberFormat="1" applyFont="1" applyFill="1" applyBorder="1" applyAlignment="1">
      <alignment horizontal="right" vertical="top" wrapText="1"/>
    </xf>
    <xf numFmtId="0" fontId="69" fillId="0" borderId="2" xfId="0" applyFont="1" applyBorder="1" applyAlignment="1">
      <alignment vertical="top" wrapText="1"/>
    </xf>
    <xf numFmtId="0" fontId="69" fillId="0" borderId="25" xfId="0" applyFont="1" applyBorder="1" applyAlignment="1">
      <alignment horizontal="center" vertical="top" wrapText="1"/>
    </xf>
    <xf numFmtId="4" fontId="69" fillId="0" borderId="25" xfId="0" applyNumberFormat="1" applyFont="1" applyBorder="1" applyAlignment="1">
      <alignment horizontal="right" vertical="top" wrapText="1"/>
    </xf>
    <xf numFmtId="0" fontId="69" fillId="0" borderId="4" xfId="0" applyFont="1" applyBorder="1" applyAlignment="1">
      <alignment horizontal="center" vertical="top" wrapText="1"/>
    </xf>
    <xf numFmtId="4" fontId="69" fillId="0" borderId="4" xfId="0" applyNumberFormat="1" applyFont="1" applyBorder="1" applyAlignment="1">
      <alignment horizontal="right" vertical="top" wrapText="1"/>
    </xf>
    <xf numFmtId="0" fontId="69" fillId="0" borderId="4" xfId="0" applyFont="1" applyFill="1" applyBorder="1" applyAlignment="1">
      <alignment horizontal="center" vertical="top" wrapText="1"/>
    </xf>
    <xf numFmtId="4" fontId="69" fillId="0" borderId="4" xfId="0" applyNumberFormat="1" applyFont="1" applyFill="1" applyBorder="1" applyAlignment="1">
      <alignment horizontal="right" vertical="top" wrapText="1"/>
    </xf>
    <xf numFmtId="4" fontId="69" fillId="0" borderId="3" xfId="0" applyNumberFormat="1" applyFont="1" applyBorder="1" applyAlignment="1">
      <alignment horizontal="right" vertical="top" wrapText="1"/>
    </xf>
    <xf numFmtId="0" fontId="69" fillId="0" borderId="2" xfId="0" applyFont="1" applyFill="1" applyBorder="1" applyAlignment="1">
      <alignment horizontal="left" vertical="top" wrapText="1"/>
    </xf>
    <xf numFmtId="0" fontId="69" fillId="0" borderId="5" xfId="10" applyFont="1" applyFill="1" applyBorder="1" applyAlignment="1">
      <alignment horizontal="center" vertical="top" wrapText="1"/>
    </xf>
    <xf numFmtId="4" fontId="69" fillId="0" borderId="5" xfId="10" applyNumberFormat="1" applyFont="1" applyFill="1" applyBorder="1" applyAlignment="1">
      <alignment horizontal="right" vertical="top" wrapText="1"/>
    </xf>
    <xf numFmtId="0" fontId="69" fillId="0" borderId="5" xfId="10" applyFont="1" applyFill="1" applyBorder="1" applyAlignment="1">
      <alignment vertical="top" wrapText="1"/>
    </xf>
    <xf numFmtId="0" fontId="69" fillId="0" borderId="5" xfId="0" applyFont="1" applyFill="1" applyBorder="1" applyAlignment="1">
      <alignment horizontal="left" vertical="top" wrapText="1"/>
    </xf>
    <xf numFmtId="0" fontId="70" fillId="0" borderId="6" xfId="10" applyFont="1" applyBorder="1" applyAlignment="1">
      <alignment horizontal="center" vertical="top" wrapText="1"/>
    </xf>
    <xf numFmtId="0" fontId="69" fillId="0" borderId="2" xfId="0" applyFont="1" applyFill="1" applyBorder="1" applyAlignment="1">
      <alignment horizontal="center"/>
    </xf>
    <xf numFmtId="4" fontId="69" fillId="0" borderId="2" xfId="0" applyNumberFormat="1" applyFont="1" applyFill="1" applyBorder="1" applyAlignment="1">
      <alignment horizontal="right" vertical="top"/>
    </xf>
    <xf numFmtId="0" fontId="69" fillId="0" borderId="2" xfId="10" applyFont="1" applyBorder="1" applyAlignment="1">
      <alignment horizontal="center" vertical="top" wrapText="1"/>
    </xf>
    <xf numFmtId="4" fontId="69" fillId="0" borderId="2" xfId="10" applyNumberFormat="1" applyFont="1" applyBorder="1" applyAlignment="1">
      <alignment horizontal="right" vertical="top" wrapText="1"/>
    </xf>
    <xf numFmtId="0" fontId="69" fillId="0" borderId="2" xfId="10" applyFont="1" applyBorder="1" applyAlignment="1">
      <alignment horizontal="left" vertical="top" wrapText="1"/>
    </xf>
    <xf numFmtId="0" fontId="69" fillId="0" borderId="2" xfId="10" applyFont="1" applyFill="1" applyBorder="1" applyAlignment="1">
      <alignment horizontal="left" vertical="top" wrapText="1"/>
    </xf>
    <xf numFmtId="0" fontId="69" fillId="0" borderId="2" xfId="0" applyFont="1" applyFill="1" applyBorder="1" applyAlignment="1">
      <alignment wrapText="1"/>
    </xf>
    <xf numFmtId="0" fontId="69" fillId="0" borderId="2" xfId="10" applyFont="1" applyFill="1" applyBorder="1" applyAlignment="1">
      <alignment horizontal="center" vertical="center" wrapText="1"/>
    </xf>
    <xf numFmtId="0" fontId="69" fillId="0" borderId="6" xfId="10" applyFont="1" applyFill="1" applyBorder="1" applyAlignment="1">
      <alignment horizontal="left" vertical="top" wrapText="1"/>
    </xf>
    <xf numFmtId="0" fontId="69" fillId="0" borderId="2" xfId="11" applyFont="1" applyFill="1" applyBorder="1" applyAlignment="1">
      <alignment horizontal="center" vertical="top" wrapText="1"/>
    </xf>
    <xf numFmtId="4" fontId="69" fillId="0" borderId="2" xfId="11" applyNumberFormat="1" applyFont="1" applyFill="1" applyBorder="1" applyAlignment="1">
      <alignment horizontal="right" vertical="top" wrapText="1"/>
    </xf>
    <xf numFmtId="0" fontId="69" fillId="0" borderId="2" xfId="0" applyFont="1" applyFill="1" applyBorder="1"/>
    <xf numFmtId="0" fontId="69" fillId="0" borderId="6" xfId="0" applyFont="1" applyFill="1" applyBorder="1" applyAlignment="1">
      <alignment wrapText="1"/>
    </xf>
    <xf numFmtId="4" fontId="7" fillId="0" borderId="2" xfId="4" applyNumberFormat="1" applyFont="1" applyBorder="1" applyAlignment="1">
      <alignment horizontal="right" vertical="top"/>
    </xf>
    <xf numFmtId="4" fontId="6" fillId="0" borderId="2" xfId="4" applyNumberFormat="1" applyFont="1" applyBorder="1" applyAlignment="1">
      <alignment horizontal="right" vertical="top"/>
    </xf>
    <xf numFmtId="4" fontId="6" fillId="0" borderId="2" xfId="4" applyNumberFormat="1" applyFont="1" applyFill="1" applyBorder="1" applyAlignment="1">
      <alignment horizontal="right" vertical="top"/>
    </xf>
    <xf numFmtId="4" fontId="49" fillId="0" borderId="0" xfId="6" applyNumberFormat="1" applyFill="1" applyAlignment="1">
      <alignment horizontal="right" vertical="top"/>
    </xf>
    <xf numFmtId="4" fontId="40" fillId="0" borderId="2" xfId="6" applyNumberFormat="1" applyFont="1" applyFill="1" applyBorder="1" applyAlignment="1">
      <alignment horizontal="center" vertical="top" wrapText="1"/>
    </xf>
    <xf numFmtId="4" fontId="10" fillId="0" borderId="5" xfId="6" applyNumberFormat="1" applyFont="1" applyFill="1" applyBorder="1" applyAlignment="1">
      <alignment horizontal="right" vertical="top"/>
    </xf>
    <xf numFmtId="0" fontId="14" fillId="0" borderId="4" xfId="11" applyFont="1" applyFill="1" applyBorder="1" applyAlignment="1">
      <alignment horizontal="center" vertical="top"/>
    </xf>
    <xf numFmtId="0" fontId="6" fillId="0" borderId="4" xfId="10" applyFont="1" applyBorder="1" applyAlignment="1">
      <alignment horizontal="center" vertical="top" wrapText="1"/>
    </xf>
    <xf numFmtId="0" fontId="6" fillId="0" borderId="4" xfId="10" applyFont="1" applyBorder="1" applyAlignment="1">
      <alignment vertical="top" wrapText="1"/>
    </xf>
    <xf numFmtId="4" fontId="7" fillId="0" borderId="11" xfId="20" applyNumberFormat="1" applyFont="1" applyFill="1" applyBorder="1" applyAlignment="1" applyProtection="1">
      <alignment horizontal="center" vertical="top" wrapText="1"/>
    </xf>
    <xf numFmtId="4" fontId="7" fillId="0" borderId="7" xfId="20" applyNumberFormat="1" applyFont="1" applyFill="1" applyBorder="1" applyAlignment="1" applyProtection="1">
      <alignment horizontal="center" vertical="top" wrapText="1"/>
    </xf>
    <xf numFmtId="4" fontId="6" fillId="0" borderId="12" xfId="10" applyNumberFormat="1" applyFont="1" applyFill="1" applyBorder="1" applyAlignment="1">
      <alignment horizontal="right" vertical="top" wrapText="1"/>
    </xf>
    <xf numFmtId="4" fontId="6" fillId="0" borderId="12" xfId="3" applyNumberFormat="1" applyFont="1" applyFill="1" applyBorder="1" applyAlignment="1">
      <alignment horizontal="right" vertical="top" wrapText="1"/>
    </xf>
    <xf numFmtId="4" fontId="6" fillId="0" borderId="12" xfId="10" applyNumberFormat="1" applyFont="1" applyBorder="1" applyAlignment="1">
      <alignment horizontal="right" vertical="top" wrapText="1"/>
    </xf>
    <xf numFmtId="182" fontId="7" fillId="0" borderId="12" xfId="10" applyNumberFormat="1" applyFont="1" applyBorder="1" applyAlignment="1">
      <alignment horizontal="right" vertical="top" wrapText="1"/>
    </xf>
    <xf numFmtId="4" fontId="45" fillId="0" borderId="11" xfId="20" applyNumberFormat="1" applyFont="1" applyFill="1" applyBorder="1" applyAlignment="1" applyProtection="1">
      <alignment horizontal="center" vertical="top" wrapText="1"/>
    </xf>
    <xf numFmtId="4" fontId="45" fillId="0" borderId="7" xfId="20" applyNumberFormat="1" applyFont="1" applyFill="1" applyBorder="1" applyAlignment="1" applyProtection="1">
      <alignment horizontal="center" vertical="top" wrapText="1"/>
    </xf>
    <xf numFmtId="4" fontId="6" fillId="0" borderId="2" xfId="11" applyNumberFormat="1" applyFont="1" applyBorder="1" applyAlignment="1">
      <alignment horizontal="right" vertical="top"/>
    </xf>
    <xf numFmtId="0" fontId="82" fillId="0" borderId="12" xfId="9" applyFont="1" applyFill="1" applyBorder="1" applyAlignment="1">
      <alignment vertical="top" wrapText="1"/>
    </xf>
    <xf numFmtId="0" fontId="82" fillId="0" borderId="19" xfId="9" applyFont="1" applyFill="1" applyBorder="1" applyAlignment="1">
      <alignment vertical="top" wrapText="1"/>
    </xf>
    <xf numFmtId="0" fontId="82" fillId="0" borderId="20" xfId="9" applyFont="1" applyFill="1" applyBorder="1" applyAlignment="1">
      <alignment vertical="top" wrapText="1"/>
    </xf>
    <xf numFmtId="0" fontId="81" fillId="0" borderId="19" xfId="9" applyFont="1" applyFill="1" applyBorder="1" applyAlignment="1">
      <alignment vertical="top" wrapText="1"/>
    </xf>
    <xf numFmtId="0" fontId="81" fillId="0" borderId="20" xfId="9" applyFont="1" applyFill="1" applyBorder="1" applyAlignment="1">
      <alignment vertical="top" wrapText="1"/>
    </xf>
    <xf numFmtId="0" fontId="82" fillId="0" borderId="12" xfId="9" applyFont="1" applyFill="1" applyBorder="1" applyAlignment="1">
      <alignment horizontal="left" vertical="top" wrapText="1"/>
    </xf>
    <xf numFmtId="0" fontId="81" fillId="0" borderId="12" xfId="9" applyFont="1" applyFill="1" applyBorder="1" applyAlignment="1">
      <alignment vertical="top" wrapText="1"/>
    </xf>
    <xf numFmtId="0" fontId="81" fillId="0" borderId="12" xfId="9" applyFont="1" applyFill="1" applyBorder="1" applyAlignment="1">
      <alignment horizontal="left" vertical="top" wrapText="1"/>
    </xf>
    <xf numFmtId="0" fontId="16" fillId="0" borderId="21" xfId="10" applyFont="1" applyBorder="1" applyAlignment="1">
      <alignment horizontal="center" vertical="center" wrapText="1"/>
    </xf>
    <xf numFmtId="0" fontId="16" fillId="0" borderId="22" xfId="10" applyFont="1" applyBorder="1" applyAlignment="1">
      <alignment horizontal="center" vertical="center" wrapText="1"/>
    </xf>
    <xf numFmtId="0" fontId="16" fillId="0" borderId="23" xfId="10" applyFont="1" applyBorder="1" applyAlignment="1">
      <alignment horizontal="center" vertical="center" wrapText="1"/>
    </xf>
    <xf numFmtId="0" fontId="16" fillId="0" borderId="0" xfId="10" applyFont="1" applyBorder="1" applyAlignment="1">
      <alignment horizontal="center" vertical="center" wrapText="1"/>
    </xf>
    <xf numFmtId="0" fontId="16" fillId="0" borderId="24" xfId="10" applyFont="1" applyBorder="1" applyAlignment="1">
      <alignment horizontal="center" vertical="center" wrapText="1"/>
    </xf>
    <xf numFmtId="0" fontId="26" fillId="0" borderId="24" xfId="1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46" fillId="0" borderId="0" xfId="3" applyFont="1" applyBorder="1" applyAlignment="1">
      <alignment horizontal="center"/>
    </xf>
  </cellXfs>
  <cellStyles count="21">
    <cellStyle name="Excel Built-in Normal" xfId="1"/>
    <cellStyle name="Гиперссылка" xfId="2" builtinId="8"/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 7" xfId="9"/>
    <cellStyle name="Обычный_НВП_ОБЖ_СО" xfId="10"/>
    <cellStyle name="Обычный_Химия_L-микро2004" xfId="11"/>
    <cellStyle name="Финансовый" xfId="12" builtinId="3"/>
    <cellStyle name="Финансовый 2" xfId="13"/>
    <cellStyle name="Финансовый 2 2" xfId="14"/>
    <cellStyle name="Финансовый 2 3" xfId="15"/>
    <cellStyle name="Финансовый 3" xfId="16"/>
    <cellStyle name="Финансовый 4" xfId="17"/>
    <cellStyle name="Финансовый 5" xfId="18"/>
    <cellStyle name="Финансовый 6" xfId="19"/>
    <cellStyle name="Финансовый 7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85725</xdr:colOff>
      <xdr:row>4</xdr:row>
      <xdr:rowOff>57150</xdr:rowOff>
    </xdr:to>
    <xdr:sp macro="" textlink="">
      <xdr:nvSpPr>
        <xdr:cNvPr id="485967" name="AutoShape 1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D38B9EC8-04F0-4330-8F2A-66BE516DBAAA}"/>
            </a:ext>
          </a:extLst>
        </xdr:cNvPr>
        <xdr:cNvSpPr>
          <a:spLocks noChangeAspect="1" noChangeArrowheads="1"/>
        </xdr:cNvSpPr>
      </xdr:nvSpPr>
      <xdr:spPr bwMode="auto">
        <a:xfrm>
          <a:off x="0" y="64770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85725</xdr:colOff>
      <xdr:row>4</xdr:row>
      <xdr:rowOff>57150</xdr:rowOff>
    </xdr:to>
    <xdr:sp macro="" textlink="">
      <xdr:nvSpPr>
        <xdr:cNvPr id="485968" name="AutoShape 2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77829C0E-94CB-45A1-A6BF-B979960009C8}"/>
            </a:ext>
          </a:extLst>
        </xdr:cNvPr>
        <xdr:cNvSpPr>
          <a:spLocks noChangeAspect="1" noChangeArrowheads="1"/>
        </xdr:cNvSpPr>
      </xdr:nvSpPr>
      <xdr:spPr bwMode="auto">
        <a:xfrm>
          <a:off x="0" y="64770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104775</xdr:colOff>
      <xdr:row>4</xdr:row>
      <xdr:rowOff>57150</xdr:rowOff>
    </xdr:to>
    <xdr:sp macro="" textlink="">
      <xdr:nvSpPr>
        <xdr:cNvPr id="485969" name="AutoShape 3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57FB31F1-2C23-4FFE-875F-A368E2F06C0B}"/>
            </a:ext>
          </a:extLst>
        </xdr:cNvPr>
        <xdr:cNvSpPr>
          <a:spLocks noChangeAspect="1" noChangeArrowheads="1"/>
        </xdr:cNvSpPr>
      </xdr:nvSpPr>
      <xdr:spPr bwMode="auto">
        <a:xfrm>
          <a:off x="0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104775</xdr:colOff>
      <xdr:row>4</xdr:row>
      <xdr:rowOff>57150</xdr:rowOff>
    </xdr:to>
    <xdr:sp macro="" textlink="">
      <xdr:nvSpPr>
        <xdr:cNvPr id="485970" name="AutoShape 4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D339CD30-2D22-4B89-9C9A-40A7349079E8}"/>
            </a:ext>
          </a:extLst>
        </xdr:cNvPr>
        <xdr:cNvSpPr>
          <a:spLocks noChangeAspect="1" noChangeArrowheads="1"/>
        </xdr:cNvSpPr>
      </xdr:nvSpPr>
      <xdr:spPr bwMode="auto">
        <a:xfrm>
          <a:off x="0" y="647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104775</xdr:colOff>
      <xdr:row>12</xdr:row>
      <xdr:rowOff>57150</xdr:rowOff>
    </xdr:to>
    <xdr:sp macro="" textlink="">
      <xdr:nvSpPr>
        <xdr:cNvPr id="485971" name="AutoShape 5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8D330B55-18C9-49B6-B460-DB81910D286C}"/>
            </a:ext>
          </a:extLst>
        </xdr:cNvPr>
        <xdr:cNvSpPr>
          <a:spLocks noChangeAspect="1" noChangeArrowheads="1"/>
        </xdr:cNvSpPr>
      </xdr:nvSpPr>
      <xdr:spPr bwMode="auto">
        <a:xfrm>
          <a:off x="0" y="1971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104775</xdr:colOff>
      <xdr:row>12</xdr:row>
      <xdr:rowOff>57150</xdr:rowOff>
    </xdr:to>
    <xdr:sp macro="" textlink="">
      <xdr:nvSpPr>
        <xdr:cNvPr id="485972" name="AutoShape 6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B360E539-AAD2-4211-BFDD-FE8C9B057855}"/>
            </a:ext>
          </a:extLst>
        </xdr:cNvPr>
        <xdr:cNvSpPr>
          <a:spLocks noChangeAspect="1" noChangeArrowheads="1"/>
        </xdr:cNvSpPr>
      </xdr:nvSpPr>
      <xdr:spPr bwMode="auto">
        <a:xfrm>
          <a:off x="0" y="19716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104775</xdr:colOff>
      <xdr:row>75</xdr:row>
      <xdr:rowOff>57150</xdr:rowOff>
    </xdr:to>
    <xdr:sp macro="" textlink="">
      <xdr:nvSpPr>
        <xdr:cNvPr id="485973" name="AutoShape 7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1AF56A08-7EE1-4362-8475-C8867B4FC426}"/>
            </a:ext>
          </a:extLst>
        </xdr:cNvPr>
        <xdr:cNvSpPr>
          <a:spLocks noChangeAspect="1" noChangeArrowheads="1"/>
        </xdr:cNvSpPr>
      </xdr:nvSpPr>
      <xdr:spPr bwMode="auto">
        <a:xfrm>
          <a:off x="0" y="134493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74</xdr:row>
      <xdr:rowOff>0</xdr:rowOff>
    </xdr:from>
    <xdr:to>
      <xdr:col>0</xdr:col>
      <xdr:colOff>104775</xdr:colOff>
      <xdr:row>75</xdr:row>
      <xdr:rowOff>57150</xdr:rowOff>
    </xdr:to>
    <xdr:sp macro="" textlink="">
      <xdr:nvSpPr>
        <xdr:cNvPr id="485974" name="AutoShape 8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18403453-A05B-490C-B0A8-7A69B8A55C06}"/>
            </a:ext>
          </a:extLst>
        </xdr:cNvPr>
        <xdr:cNvSpPr>
          <a:spLocks noChangeAspect="1" noChangeArrowheads="1"/>
        </xdr:cNvSpPr>
      </xdr:nvSpPr>
      <xdr:spPr bwMode="auto">
        <a:xfrm>
          <a:off x="0" y="134493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104775</xdr:colOff>
      <xdr:row>9</xdr:row>
      <xdr:rowOff>57150</xdr:rowOff>
    </xdr:to>
    <xdr:sp macro="" textlink="">
      <xdr:nvSpPr>
        <xdr:cNvPr id="485975" name="AutoShape 5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AE39E2DA-4042-4118-9945-52458CAAABC1}"/>
            </a:ext>
          </a:extLst>
        </xdr:cNvPr>
        <xdr:cNvSpPr>
          <a:spLocks noChangeAspect="1" noChangeArrowheads="1"/>
        </xdr:cNvSpPr>
      </xdr:nvSpPr>
      <xdr:spPr bwMode="auto">
        <a:xfrm>
          <a:off x="0" y="14763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104775</xdr:colOff>
      <xdr:row>9</xdr:row>
      <xdr:rowOff>57150</xdr:rowOff>
    </xdr:to>
    <xdr:sp macro="" textlink="">
      <xdr:nvSpPr>
        <xdr:cNvPr id="485976" name="AutoShape 6" descr="Об утверждении перечня средств обучения и воспитания, необходимых для реализации образовательных программ начального общего, основного общего и среднего общего образования, соответствующих современным условиям обучения, необходимого при оснащении общеобразовательных организаций в целях реализации мероприятий по содействию созданию в субъектах Российской Федерации (исходя из прогнозируемой потребности) новых мест в общеобразовательных организациях, критериев его формирования и требований к функциональному оснащению, а также норматива стоимости оснащения одного места обучающегося указанными средствами обучения и воспитания">
          <a:extLst>
            <a:ext uri="{FF2B5EF4-FFF2-40B4-BE49-F238E27FC236}">
              <a16:creationId xmlns:a16="http://schemas.microsoft.com/office/drawing/2014/main" id="{6D1EA2C5-197B-4AB5-BA3F-39EE4FF77DCC}"/>
            </a:ext>
          </a:extLst>
        </xdr:cNvPr>
        <xdr:cNvSpPr>
          <a:spLocks noChangeAspect="1" noChangeArrowheads="1"/>
        </xdr:cNvSpPr>
      </xdr:nvSpPr>
      <xdr:spPr bwMode="auto">
        <a:xfrm>
          <a:off x="0" y="1476375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russianmagnets.com/products/magnitnye-kartochki/anglijskij-alfavit-bazovyj-komplekt-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F341"/>
  <sheetViews>
    <sheetView tabSelected="1" zoomScaleNormal="100" workbookViewId="0">
      <selection activeCell="B3" sqref="B3"/>
    </sheetView>
  </sheetViews>
  <sheetFormatPr defaultRowHeight="12.75"/>
  <cols>
    <col min="1" max="1" width="75.28515625" style="1" customWidth="1"/>
    <col min="2" max="2" width="13.85546875" style="470" customWidth="1"/>
    <col min="3" max="16384" width="9.140625" style="1"/>
  </cols>
  <sheetData>
    <row r="1" spans="1:2" s="3" customFormat="1">
      <c r="A1" s="2"/>
      <c r="B1" s="440"/>
    </row>
    <row r="2" spans="1:2" s="3" customFormat="1" ht="16.5">
      <c r="A2" s="4" t="s">
        <v>0</v>
      </c>
      <c r="B2" s="441"/>
    </row>
    <row r="3" spans="1:2" ht="25.5">
      <c r="A3" s="337" t="s">
        <v>1</v>
      </c>
      <c r="B3" s="438" t="s">
        <v>2206</v>
      </c>
    </row>
    <row r="4" spans="1:2" s="8" customFormat="1">
      <c r="A4" s="7" t="s">
        <v>2</v>
      </c>
      <c r="B4" s="443"/>
    </row>
    <row r="5" spans="1:2" s="8" customFormat="1">
      <c r="A5" s="287" t="s">
        <v>3</v>
      </c>
      <c r="B5" s="444">
        <v>68250</v>
      </c>
    </row>
    <row r="6" spans="1:2" s="8" customFormat="1">
      <c r="A6" s="9" t="s">
        <v>4</v>
      </c>
      <c r="B6" s="445">
        <v>58425</v>
      </c>
    </row>
    <row r="7" spans="1:2" s="8" customFormat="1">
      <c r="A7" s="287" t="s">
        <v>2288</v>
      </c>
      <c r="B7" s="444">
        <v>47989.5</v>
      </c>
    </row>
    <row r="8" spans="1:2" s="10" customFormat="1">
      <c r="A8" s="428" t="s">
        <v>2384</v>
      </c>
      <c r="B8" s="446">
        <v>32700</v>
      </c>
    </row>
    <row r="9" spans="1:2" s="10" customFormat="1">
      <c r="A9" s="428" t="s">
        <v>2385</v>
      </c>
      <c r="B9" s="446">
        <v>10800</v>
      </c>
    </row>
    <row r="10" spans="1:2" s="8" customFormat="1" ht="13.5">
      <c r="A10" s="9" t="s">
        <v>1790</v>
      </c>
      <c r="B10" s="445">
        <v>15795</v>
      </c>
    </row>
    <row r="11" spans="1:2" s="8" customFormat="1">
      <c r="A11" s="11" t="s">
        <v>8</v>
      </c>
      <c r="B11" s="447">
        <v>14430</v>
      </c>
    </row>
    <row r="12" spans="1:2" s="8" customFormat="1">
      <c r="A12" s="11" t="s">
        <v>9</v>
      </c>
      <c r="B12" s="447">
        <v>14766</v>
      </c>
    </row>
    <row r="13" spans="1:2" s="8" customFormat="1">
      <c r="A13" s="11" t="s">
        <v>10</v>
      </c>
      <c r="B13" s="448">
        <v>12712.5</v>
      </c>
    </row>
    <row r="14" spans="1:2" s="8" customFormat="1">
      <c r="A14" s="12" t="s">
        <v>11</v>
      </c>
      <c r="B14" s="449">
        <v>15889.5</v>
      </c>
    </row>
    <row r="15" spans="1:2" s="10" customFormat="1">
      <c r="A15" s="13" t="s">
        <v>1791</v>
      </c>
      <c r="B15" s="450">
        <v>11235</v>
      </c>
    </row>
    <row r="16" spans="1:2" s="8" customFormat="1">
      <c r="A16" s="7" t="s">
        <v>13</v>
      </c>
      <c r="B16" s="443"/>
    </row>
    <row r="17" spans="1:2" s="14" customFormat="1">
      <c r="A17" s="11" t="s">
        <v>1612</v>
      </c>
      <c r="B17" s="447">
        <v>46141.5</v>
      </c>
    </row>
    <row r="18" spans="1:2" s="14" customFormat="1">
      <c r="A18" s="11" t="s">
        <v>1611</v>
      </c>
      <c r="B18" s="447">
        <v>241617</v>
      </c>
    </row>
    <row r="19" spans="1:2" s="14" customFormat="1">
      <c r="A19" s="11" t="s">
        <v>1610</v>
      </c>
      <c r="B19" s="447">
        <v>56430</v>
      </c>
    </row>
    <row r="20" spans="1:2" s="14" customFormat="1">
      <c r="A20" s="11" t="s">
        <v>278</v>
      </c>
      <c r="B20" s="447">
        <v>180750</v>
      </c>
    </row>
    <row r="21" spans="1:2" s="16" customFormat="1">
      <c r="A21" s="15" t="s">
        <v>2265</v>
      </c>
      <c r="B21" s="451">
        <v>103059</v>
      </c>
    </row>
    <row r="22" spans="1:2" s="16" customFormat="1" ht="25.5">
      <c r="A22" s="15" t="s">
        <v>1780</v>
      </c>
      <c r="B22" s="451">
        <v>209886</v>
      </c>
    </row>
    <row r="23" spans="1:2" s="16" customFormat="1">
      <c r="A23" s="11" t="s">
        <v>1786</v>
      </c>
      <c r="B23" s="447">
        <v>71640</v>
      </c>
    </row>
    <row r="24" spans="1:2" s="16" customFormat="1">
      <c r="A24" s="11" t="s">
        <v>1787</v>
      </c>
      <c r="B24" s="447">
        <v>116479.5</v>
      </c>
    </row>
    <row r="25" spans="1:2" s="14" customFormat="1">
      <c r="A25" s="11" t="s">
        <v>1613</v>
      </c>
      <c r="B25" s="447">
        <v>60750</v>
      </c>
    </row>
    <row r="26" spans="1:2" s="16" customFormat="1">
      <c r="A26" s="15" t="s">
        <v>1614</v>
      </c>
      <c r="B26" s="451">
        <v>62478</v>
      </c>
    </row>
    <row r="27" spans="1:2" s="16" customFormat="1">
      <c r="A27" s="15" t="s">
        <v>1615</v>
      </c>
      <c r="B27" s="451">
        <v>122292</v>
      </c>
    </row>
    <row r="28" spans="1:2" s="16" customFormat="1">
      <c r="A28" s="15" t="s">
        <v>1616</v>
      </c>
      <c r="B28" s="451">
        <v>214425</v>
      </c>
    </row>
    <row r="29" spans="1:2" s="16" customFormat="1">
      <c r="A29" s="15" t="s">
        <v>1789</v>
      </c>
      <c r="B29" s="451">
        <v>131850</v>
      </c>
    </row>
    <row r="30" spans="1:2" s="16" customFormat="1">
      <c r="A30" s="11" t="s">
        <v>2268</v>
      </c>
      <c r="B30" s="447">
        <v>148950</v>
      </c>
    </row>
    <row r="31" spans="1:2" s="16" customFormat="1">
      <c r="A31" s="287" t="s">
        <v>1868</v>
      </c>
      <c r="B31" s="444">
        <v>100794</v>
      </c>
    </row>
    <row r="32" spans="1:2" s="16" customFormat="1">
      <c r="A32" s="352" t="s">
        <v>1997</v>
      </c>
      <c r="B32" s="452">
        <v>102967.5</v>
      </c>
    </row>
    <row r="33" spans="1:2" s="16" customFormat="1" ht="25.5">
      <c r="A33" s="291" t="s">
        <v>2377</v>
      </c>
      <c r="B33" s="453">
        <v>443850</v>
      </c>
    </row>
    <row r="34" spans="1:2" s="16" customFormat="1" ht="25.5">
      <c r="A34" s="302" t="s">
        <v>2376</v>
      </c>
      <c r="B34" s="473">
        <v>295500</v>
      </c>
    </row>
    <row r="35" spans="1:2" s="16" customFormat="1" ht="25.5">
      <c r="A35" s="302" t="s">
        <v>2378</v>
      </c>
      <c r="B35" s="473">
        <v>439500</v>
      </c>
    </row>
    <row r="36" spans="1:2" s="16" customFormat="1" ht="15" customHeight="1">
      <c r="A36" s="302" t="s">
        <v>2379</v>
      </c>
      <c r="B36" s="473">
        <v>396000</v>
      </c>
    </row>
    <row r="37" spans="1:2" s="8" customFormat="1">
      <c r="A37" s="471" t="s">
        <v>14</v>
      </c>
      <c r="B37" s="472">
        <v>9502.5</v>
      </c>
    </row>
    <row r="38" spans="1:2" s="8" customFormat="1">
      <c r="A38" s="11" t="s">
        <v>1996</v>
      </c>
      <c r="B38" s="447">
        <v>4620</v>
      </c>
    </row>
    <row r="39" spans="1:2" s="8" customFormat="1">
      <c r="A39" s="11" t="s">
        <v>2006</v>
      </c>
      <c r="B39" s="447">
        <v>4020</v>
      </c>
    </row>
    <row r="40" spans="1:2" s="8" customFormat="1">
      <c r="A40" s="11" t="s">
        <v>15</v>
      </c>
      <c r="B40" s="447">
        <v>9600</v>
      </c>
    </row>
    <row r="41" spans="1:2" s="8" customFormat="1">
      <c r="A41" s="36" t="s">
        <v>1998</v>
      </c>
      <c r="B41" s="454">
        <v>2235</v>
      </c>
    </row>
    <row r="42" spans="1:2" s="10" customFormat="1">
      <c r="A42" s="11" t="s">
        <v>16</v>
      </c>
      <c r="B42" s="447">
        <v>33063</v>
      </c>
    </row>
    <row r="43" spans="1:2" s="10" customFormat="1">
      <c r="A43" s="11" t="s">
        <v>17</v>
      </c>
      <c r="B43" s="447">
        <v>31458</v>
      </c>
    </row>
    <row r="44" spans="1:2" s="10" customFormat="1">
      <c r="A44" s="11" t="s">
        <v>18</v>
      </c>
      <c r="B44" s="447">
        <v>37977</v>
      </c>
    </row>
    <row r="45" spans="1:2" s="10" customFormat="1">
      <c r="A45" s="11" t="s">
        <v>19</v>
      </c>
      <c r="B45" s="447">
        <v>23530.5</v>
      </c>
    </row>
    <row r="46" spans="1:2" s="10" customFormat="1">
      <c r="A46" s="427" t="s">
        <v>2316</v>
      </c>
      <c r="B46" s="455">
        <v>4650</v>
      </c>
    </row>
    <row r="47" spans="1:2" s="14" customFormat="1">
      <c r="A47" s="20" t="s">
        <v>90</v>
      </c>
      <c r="B47" s="243">
        <v>615</v>
      </c>
    </row>
    <row r="48" spans="1:2" s="14" customFormat="1">
      <c r="A48" s="20" t="s">
        <v>91</v>
      </c>
      <c r="B48" s="243">
        <v>615</v>
      </c>
    </row>
    <row r="49" spans="1:6" s="14" customFormat="1">
      <c r="A49" s="20" t="s">
        <v>94</v>
      </c>
      <c r="B49" s="243">
        <v>1650</v>
      </c>
    </row>
    <row r="50" spans="1:6" s="14" customFormat="1">
      <c r="A50" s="20" t="s">
        <v>96</v>
      </c>
      <c r="B50" s="243">
        <v>1800</v>
      </c>
    </row>
    <row r="51" spans="1:6" s="14" customFormat="1">
      <c r="A51" s="20" t="s">
        <v>2301</v>
      </c>
      <c r="B51" s="243">
        <v>270</v>
      </c>
    </row>
    <row r="52" spans="1:6" s="14" customFormat="1">
      <c r="A52" s="20" t="s">
        <v>98</v>
      </c>
      <c r="B52" s="243">
        <v>270</v>
      </c>
    </row>
    <row r="53" spans="1:6" s="14" customFormat="1">
      <c r="A53" s="20" t="s">
        <v>231</v>
      </c>
      <c r="B53" s="243">
        <v>795</v>
      </c>
    </row>
    <row r="54" spans="1:6" s="14" customFormat="1">
      <c r="A54" s="20" t="s">
        <v>2262</v>
      </c>
      <c r="B54" s="243">
        <v>555</v>
      </c>
    </row>
    <row r="55" spans="1:6" s="14" customFormat="1">
      <c r="A55" s="20" t="s">
        <v>105</v>
      </c>
      <c r="B55" s="243">
        <v>615</v>
      </c>
    </row>
    <row r="56" spans="1:6" s="14" customFormat="1">
      <c r="A56" s="20" t="s">
        <v>2317</v>
      </c>
      <c r="B56" s="456">
        <v>1005</v>
      </c>
    </row>
    <row r="57" spans="1:6" s="14" customFormat="1">
      <c r="A57" s="20" t="s">
        <v>119</v>
      </c>
      <c r="B57" s="243">
        <v>120</v>
      </c>
    </row>
    <row r="58" spans="1:6" s="14" customFormat="1">
      <c r="A58" s="20" t="s">
        <v>126</v>
      </c>
      <c r="B58" s="243">
        <v>2010</v>
      </c>
      <c r="C58" s="8"/>
      <c r="D58" s="8"/>
    </row>
    <row r="59" spans="1:6" s="14" customFormat="1">
      <c r="A59" s="11" t="s">
        <v>236</v>
      </c>
      <c r="B59" s="447">
        <v>870</v>
      </c>
      <c r="C59" s="8"/>
      <c r="D59" s="8"/>
      <c r="F59" s="321"/>
    </row>
    <row r="60" spans="1:6" s="8" customFormat="1">
      <c r="A60" s="7" t="s">
        <v>1792</v>
      </c>
      <c r="B60" s="443"/>
    </row>
    <row r="61" spans="1:6">
      <c r="A61" s="11" t="s">
        <v>20</v>
      </c>
      <c r="B61" s="447">
        <v>7785</v>
      </c>
    </row>
    <row r="62" spans="1:6" s="8" customFormat="1">
      <c r="A62" s="17" t="s">
        <v>21</v>
      </c>
      <c r="B62" s="442">
        <v>8892</v>
      </c>
    </row>
    <row r="63" spans="1:6" s="8" customFormat="1">
      <c r="A63" s="11" t="s">
        <v>22</v>
      </c>
      <c r="B63" s="447">
        <v>8458.5</v>
      </c>
    </row>
    <row r="64" spans="1:6" s="8" customFormat="1">
      <c r="A64" s="18" t="s">
        <v>23</v>
      </c>
      <c r="B64" s="451">
        <v>10224</v>
      </c>
    </row>
    <row r="65" spans="1:2" s="19" customFormat="1">
      <c r="A65" s="18" t="s">
        <v>24</v>
      </c>
      <c r="B65" s="451">
        <v>11203.5</v>
      </c>
    </row>
    <row r="66" spans="1:2" s="8" customFormat="1">
      <c r="A66" s="11" t="s">
        <v>25</v>
      </c>
      <c r="B66" s="447">
        <v>8266.5</v>
      </c>
    </row>
    <row r="67" spans="1:2" s="8" customFormat="1">
      <c r="A67" s="11" t="s">
        <v>26</v>
      </c>
      <c r="B67" s="447">
        <v>5634</v>
      </c>
    </row>
    <row r="68" spans="1:2" s="8" customFormat="1">
      <c r="A68" s="20" t="s">
        <v>27</v>
      </c>
      <c r="B68" s="243">
        <v>15537</v>
      </c>
    </row>
    <row r="69" spans="1:2" s="8" customFormat="1">
      <c r="A69" s="11" t="s">
        <v>28</v>
      </c>
      <c r="B69" s="447">
        <v>17911.5</v>
      </c>
    </row>
    <row r="70" spans="1:2">
      <c r="A70" s="11" t="s">
        <v>29</v>
      </c>
      <c r="B70" s="447">
        <v>5890.5</v>
      </c>
    </row>
    <row r="71" spans="1:2">
      <c r="A71" s="17" t="s">
        <v>30</v>
      </c>
      <c r="B71" s="442">
        <v>5907</v>
      </c>
    </row>
    <row r="72" spans="1:2">
      <c r="A72" s="17" t="s">
        <v>31</v>
      </c>
      <c r="B72" s="442">
        <v>5907</v>
      </c>
    </row>
    <row r="73" spans="1:2">
      <c r="A73" s="17" t="s">
        <v>32</v>
      </c>
      <c r="B73" s="442">
        <v>15568.5</v>
      </c>
    </row>
    <row r="74" spans="1:2" s="8" customFormat="1">
      <c r="A74" s="21" t="s">
        <v>33</v>
      </c>
      <c r="B74" s="457">
        <v>6741</v>
      </c>
    </row>
    <row r="75" spans="1:2" s="8" customFormat="1">
      <c r="A75" s="21" t="s">
        <v>34</v>
      </c>
      <c r="B75" s="457">
        <v>6741</v>
      </c>
    </row>
    <row r="76" spans="1:2" s="8" customFormat="1">
      <c r="A76" s="11" t="s">
        <v>35</v>
      </c>
      <c r="B76" s="447">
        <v>5440.5</v>
      </c>
    </row>
    <row r="77" spans="1:2" s="8" customFormat="1">
      <c r="A77" s="17" t="s">
        <v>36</v>
      </c>
      <c r="B77" s="442">
        <v>7977</v>
      </c>
    </row>
    <row r="78" spans="1:2">
      <c r="A78" s="20" t="s">
        <v>37</v>
      </c>
      <c r="B78" s="243">
        <v>4702.5</v>
      </c>
    </row>
    <row r="79" spans="1:2" s="8" customFormat="1">
      <c r="A79" s="22" t="s">
        <v>38</v>
      </c>
      <c r="B79" s="243">
        <v>12471</v>
      </c>
    </row>
    <row r="80" spans="1:2">
      <c r="A80" s="11" t="s">
        <v>2354</v>
      </c>
      <c r="B80" s="447">
        <v>23112</v>
      </c>
    </row>
    <row r="81" spans="1:2">
      <c r="A81" s="11" t="s">
        <v>39</v>
      </c>
      <c r="B81" s="447">
        <v>28569</v>
      </c>
    </row>
    <row r="82" spans="1:2" s="8" customFormat="1">
      <c r="A82" s="22" t="s">
        <v>40</v>
      </c>
      <c r="B82" s="243">
        <v>10834.5</v>
      </c>
    </row>
    <row r="83" spans="1:2" s="8" customFormat="1">
      <c r="A83" s="18" t="s">
        <v>41</v>
      </c>
      <c r="B83" s="451">
        <v>10449</v>
      </c>
    </row>
    <row r="84" spans="1:2" s="8" customFormat="1">
      <c r="A84" s="17" t="s">
        <v>42</v>
      </c>
      <c r="B84" s="442">
        <v>7816.5</v>
      </c>
    </row>
    <row r="85" spans="1:2" s="8" customFormat="1">
      <c r="A85" s="18" t="s">
        <v>43</v>
      </c>
      <c r="B85" s="451">
        <v>7896</v>
      </c>
    </row>
    <row r="86" spans="1:2">
      <c r="A86" s="11" t="s">
        <v>44</v>
      </c>
      <c r="B86" s="447">
        <v>15568.5</v>
      </c>
    </row>
    <row r="87" spans="1:2" s="8" customFormat="1" ht="15.75">
      <c r="A87" s="11" t="s">
        <v>45</v>
      </c>
      <c r="B87" s="447">
        <v>4719</v>
      </c>
    </row>
    <row r="88" spans="1:2" s="8" customFormat="1" ht="15.75">
      <c r="A88" s="11" t="s">
        <v>46</v>
      </c>
      <c r="B88" s="447">
        <v>10545</v>
      </c>
    </row>
    <row r="89" spans="1:2" s="8" customFormat="1" ht="15.75">
      <c r="A89" s="11" t="s">
        <v>47</v>
      </c>
      <c r="B89" s="447">
        <v>5922</v>
      </c>
    </row>
    <row r="90" spans="1:2">
      <c r="A90" s="17" t="s">
        <v>48</v>
      </c>
      <c r="B90" s="442">
        <v>6372</v>
      </c>
    </row>
    <row r="91" spans="1:2">
      <c r="A91" s="17" t="s">
        <v>49</v>
      </c>
      <c r="B91" s="442">
        <v>5217</v>
      </c>
    </row>
    <row r="92" spans="1:2">
      <c r="A92" s="17" t="s">
        <v>50</v>
      </c>
      <c r="B92" s="442">
        <v>10111.5</v>
      </c>
    </row>
    <row r="93" spans="1:2" s="8" customFormat="1">
      <c r="A93" s="11" t="s">
        <v>51</v>
      </c>
      <c r="B93" s="447">
        <v>7464</v>
      </c>
    </row>
    <row r="94" spans="1:2" s="8" customFormat="1">
      <c r="A94" s="20" t="s">
        <v>52</v>
      </c>
      <c r="B94" s="243">
        <v>5890.5</v>
      </c>
    </row>
    <row r="95" spans="1:2" s="8" customFormat="1">
      <c r="A95" s="20" t="s">
        <v>53</v>
      </c>
      <c r="B95" s="243">
        <v>7735.5</v>
      </c>
    </row>
    <row r="96" spans="1:2" s="8" customFormat="1">
      <c r="A96" s="20" t="s">
        <v>54</v>
      </c>
      <c r="B96" s="243">
        <v>10914</v>
      </c>
    </row>
    <row r="97" spans="1:2" s="8" customFormat="1">
      <c r="A97" s="18" t="s">
        <v>55</v>
      </c>
      <c r="B97" s="451">
        <v>5698.5</v>
      </c>
    </row>
    <row r="98" spans="1:2" s="8" customFormat="1">
      <c r="A98" s="18" t="s">
        <v>56</v>
      </c>
      <c r="B98" s="451">
        <v>9036</v>
      </c>
    </row>
    <row r="99" spans="1:2" s="8" customFormat="1">
      <c r="A99" s="22" t="s">
        <v>57</v>
      </c>
      <c r="B99" s="243">
        <v>10576.5</v>
      </c>
    </row>
    <row r="100" spans="1:2">
      <c r="A100" s="17" t="s">
        <v>58</v>
      </c>
      <c r="B100" s="442">
        <v>10272</v>
      </c>
    </row>
    <row r="101" spans="1:2">
      <c r="A101" s="7" t="s">
        <v>60</v>
      </c>
      <c r="B101" s="443"/>
    </row>
    <row r="102" spans="1:2" s="8" customFormat="1">
      <c r="A102" s="11" t="s">
        <v>59</v>
      </c>
      <c r="B102" s="458">
        <v>18040.5</v>
      </c>
    </row>
    <row r="103" spans="1:2" s="8" customFormat="1">
      <c r="A103" s="11" t="s">
        <v>61</v>
      </c>
      <c r="B103" s="447">
        <v>22149</v>
      </c>
    </row>
    <row r="104" spans="1:2" s="8" customFormat="1">
      <c r="A104" s="11" t="s">
        <v>62</v>
      </c>
      <c r="B104" s="447">
        <v>22149</v>
      </c>
    </row>
    <row r="105" spans="1:2" s="8" customFormat="1">
      <c r="A105" s="11" t="s">
        <v>63</v>
      </c>
      <c r="B105" s="447">
        <v>14526</v>
      </c>
    </row>
    <row r="106" spans="1:2" s="8" customFormat="1">
      <c r="A106" s="23" t="s">
        <v>64</v>
      </c>
      <c r="B106" s="459">
        <v>23310</v>
      </c>
    </row>
    <row r="107" spans="1:2" s="8" customFormat="1">
      <c r="A107" s="11" t="s">
        <v>65</v>
      </c>
      <c r="B107" s="447">
        <v>16650</v>
      </c>
    </row>
    <row r="108" spans="1:2" s="8" customFormat="1">
      <c r="A108" s="11" t="s">
        <v>66</v>
      </c>
      <c r="B108" s="447">
        <v>31939.5</v>
      </c>
    </row>
    <row r="109" spans="1:2" s="8" customFormat="1">
      <c r="A109" s="11" t="s">
        <v>67</v>
      </c>
      <c r="B109" s="447">
        <v>7950</v>
      </c>
    </row>
    <row r="110" spans="1:2" s="8" customFormat="1">
      <c r="A110" s="11" t="s">
        <v>68</v>
      </c>
      <c r="B110" s="447">
        <v>7200</v>
      </c>
    </row>
    <row r="111" spans="1:2" s="8" customFormat="1">
      <c r="A111" s="11" t="s">
        <v>69</v>
      </c>
      <c r="B111" s="447">
        <v>7800</v>
      </c>
    </row>
    <row r="112" spans="1:2" s="8" customFormat="1">
      <c r="A112" s="11" t="s">
        <v>70</v>
      </c>
      <c r="B112" s="447">
        <v>11850</v>
      </c>
    </row>
    <row r="113" spans="1:2" s="8" customFormat="1">
      <c r="A113" s="11" t="s">
        <v>71</v>
      </c>
      <c r="B113" s="447">
        <v>23400</v>
      </c>
    </row>
    <row r="114" spans="1:2" s="8" customFormat="1">
      <c r="A114" s="11" t="s">
        <v>72</v>
      </c>
      <c r="B114" s="447">
        <v>39120</v>
      </c>
    </row>
    <row r="115" spans="1:2" s="8" customFormat="1">
      <c r="A115" s="23" t="s">
        <v>73</v>
      </c>
      <c r="B115" s="459">
        <v>25248</v>
      </c>
    </row>
    <row r="116" spans="1:2" s="8" customFormat="1">
      <c r="A116" s="23" t="s">
        <v>74</v>
      </c>
      <c r="B116" s="459">
        <v>18099</v>
      </c>
    </row>
    <row r="117" spans="1:2" s="8" customFormat="1">
      <c r="A117" s="11" t="s">
        <v>75</v>
      </c>
      <c r="B117" s="447">
        <v>21556.5</v>
      </c>
    </row>
    <row r="118" spans="1:2" s="8" customFormat="1">
      <c r="A118" s="11" t="s">
        <v>76</v>
      </c>
      <c r="B118" s="447">
        <v>28950</v>
      </c>
    </row>
    <row r="119" spans="1:2" s="8" customFormat="1">
      <c r="A119" s="11" t="s">
        <v>77</v>
      </c>
      <c r="B119" s="447">
        <v>23064</v>
      </c>
    </row>
    <row r="120" spans="1:2" s="8" customFormat="1">
      <c r="A120" s="11" t="s">
        <v>78</v>
      </c>
      <c r="B120" s="447">
        <v>16200</v>
      </c>
    </row>
    <row r="121" spans="1:2" s="8" customFormat="1">
      <c r="A121" s="11" t="s">
        <v>79</v>
      </c>
      <c r="B121" s="447">
        <v>48000</v>
      </c>
    </row>
    <row r="122" spans="1:2" s="8" customFormat="1">
      <c r="A122" s="11" t="s">
        <v>80</v>
      </c>
      <c r="B122" s="447">
        <v>2505</v>
      </c>
    </row>
    <row r="123" spans="1:2" s="8" customFormat="1">
      <c r="A123" s="11" t="s">
        <v>81</v>
      </c>
      <c r="B123" s="447">
        <v>4650</v>
      </c>
    </row>
    <row r="124" spans="1:2" s="8" customFormat="1">
      <c r="A124" s="11" t="s">
        <v>82</v>
      </c>
      <c r="B124" s="447">
        <v>27150</v>
      </c>
    </row>
    <row r="125" spans="1:2">
      <c r="A125" s="11" t="s">
        <v>83</v>
      </c>
      <c r="B125" s="447">
        <v>16200</v>
      </c>
    </row>
    <row r="126" spans="1:2">
      <c r="A126" s="11" t="s">
        <v>84</v>
      </c>
      <c r="B126" s="447">
        <v>1950</v>
      </c>
    </row>
    <row r="127" spans="1:2" s="8" customFormat="1">
      <c r="A127" s="11" t="s">
        <v>85</v>
      </c>
      <c r="B127" s="447">
        <v>21750</v>
      </c>
    </row>
    <row r="128" spans="1:2" s="8" customFormat="1">
      <c r="A128" s="11" t="s">
        <v>86</v>
      </c>
      <c r="B128" s="447">
        <v>32550</v>
      </c>
    </row>
    <row r="129" spans="1:2" s="8" customFormat="1" ht="25.5">
      <c r="A129" s="11" t="s">
        <v>1794</v>
      </c>
      <c r="B129" s="447">
        <v>4050</v>
      </c>
    </row>
    <row r="130" spans="1:2" s="8" customFormat="1" ht="25.5">
      <c r="A130" s="11" t="s">
        <v>1793</v>
      </c>
      <c r="B130" s="447">
        <v>6450</v>
      </c>
    </row>
    <row r="131" spans="1:2" s="8" customFormat="1">
      <c r="A131" s="24" t="s">
        <v>88</v>
      </c>
      <c r="B131" s="460"/>
    </row>
    <row r="132" spans="1:2" s="14" customFormat="1">
      <c r="A132" s="20" t="s">
        <v>89</v>
      </c>
      <c r="B132" s="243">
        <v>1650</v>
      </c>
    </row>
    <row r="133" spans="1:2" s="8" customFormat="1">
      <c r="A133" s="25" t="s">
        <v>129</v>
      </c>
      <c r="B133" s="461">
        <v>17400</v>
      </c>
    </row>
    <row r="134" spans="1:2">
      <c r="A134" s="26" t="s">
        <v>130</v>
      </c>
      <c r="B134" s="462">
        <v>9148.5</v>
      </c>
    </row>
    <row r="135" spans="1:2" s="14" customFormat="1">
      <c r="A135" s="20" t="s">
        <v>92</v>
      </c>
      <c r="B135" s="243">
        <v>1365</v>
      </c>
    </row>
    <row r="136" spans="1:2" s="14" customFormat="1">
      <c r="A136" s="20" t="s">
        <v>93</v>
      </c>
      <c r="B136" s="243">
        <v>1215</v>
      </c>
    </row>
    <row r="137" spans="1:2" s="10" customFormat="1">
      <c r="A137" s="20" t="s">
        <v>95</v>
      </c>
      <c r="B137" s="243">
        <v>9450</v>
      </c>
    </row>
    <row r="138" spans="1:2" s="14" customFormat="1">
      <c r="A138" s="20" t="s">
        <v>97</v>
      </c>
      <c r="B138" s="243">
        <v>2562</v>
      </c>
    </row>
    <row r="139" spans="1:2" s="14" customFormat="1">
      <c r="A139" s="17" t="s">
        <v>188</v>
      </c>
      <c r="B139" s="442">
        <v>4672.5</v>
      </c>
    </row>
    <row r="140" spans="1:2" s="14" customFormat="1">
      <c r="A140" s="17" t="s">
        <v>2255</v>
      </c>
      <c r="B140" s="442">
        <v>1185</v>
      </c>
    </row>
    <row r="141" spans="1:2" s="14" customFormat="1">
      <c r="A141" s="17" t="s">
        <v>2256</v>
      </c>
      <c r="B141" s="442">
        <v>3300</v>
      </c>
    </row>
    <row r="142" spans="1:2" s="14" customFormat="1">
      <c r="A142" s="17" t="s">
        <v>2257</v>
      </c>
      <c r="B142" s="442">
        <v>1155</v>
      </c>
    </row>
    <row r="143" spans="1:2" s="8" customFormat="1">
      <c r="A143" s="26" t="s">
        <v>133</v>
      </c>
      <c r="B143" s="462">
        <v>5925</v>
      </c>
    </row>
    <row r="144" spans="1:2" s="14" customFormat="1">
      <c r="A144" s="20" t="s">
        <v>99</v>
      </c>
      <c r="B144" s="243">
        <v>2625</v>
      </c>
    </row>
    <row r="145" spans="1:2" s="14" customFormat="1">
      <c r="A145" s="20" t="s">
        <v>100</v>
      </c>
      <c r="B145" s="243">
        <v>270</v>
      </c>
    </row>
    <row r="146" spans="1:2" s="14" customFormat="1">
      <c r="A146" s="20" t="s">
        <v>101</v>
      </c>
      <c r="B146" s="243">
        <v>510</v>
      </c>
    </row>
    <row r="147" spans="1:2" s="14" customFormat="1">
      <c r="A147" s="11" t="s">
        <v>217</v>
      </c>
      <c r="B147" s="447">
        <v>3075</v>
      </c>
    </row>
    <row r="148" spans="1:2" s="14" customFormat="1">
      <c r="A148" s="20" t="s">
        <v>2261</v>
      </c>
      <c r="B148" s="243">
        <v>630</v>
      </c>
    </row>
    <row r="149" spans="1:2" s="14" customFormat="1">
      <c r="A149" s="20" t="s">
        <v>102</v>
      </c>
      <c r="B149" s="243">
        <v>795</v>
      </c>
    </row>
    <row r="150" spans="1:2" s="14" customFormat="1">
      <c r="A150" s="20" t="s">
        <v>103</v>
      </c>
      <c r="B150" s="243">
        <v>1170</v>
      </c>
    </row>
    <row r="151" spans="1:2" s="14" customFormat="1">
      <c r="A151" s="20" t="s">
        <v>104</v>
      </c>
      <c r="B151" s="243">
        <v>1905</v>
      </c>
    </row>
    <row r="152" spans="1:2" s="14" customFormat="1">
      <c r="A152" s="20" t="s">
        <v>219</v>
      </c>
      <c r="B152" s="243">
        <v>4650</v>
      </c>
    </row>
    <row r="153" spans="1:2" s="14" customFormat="1">
      <c r="A153" s="20" t="s">
        <v>192</v>
      </c>
      <c r="B153" s="456">
        <v>570</v>
      </c>
    </row>
    <row r="154" spans="1:2" s="14" customFormat="1">
      <c r="A154" s="20" t="s">
        <v>106</v>
      </c>
      <c r="B154" s="243">
        <v>1815</v>
      </c>
    </row>
    <row r="155" spans="1:2" s="14" customFormat="1">
      <c r="A155" s="20" t="s">
        <v>107</v>
      </c>
      <c r="B155" s="243">
        <v>1965</v>
      </c>
    </row>
    <row r="156" spans="1:2" s="14" customFormat="1">
      <c r="A156" s="20" t="s">
        <v>108</v>
      </c>
      <c r="B156" s="243">
        <v>720</v>
      </c>
    </row>
    <row r="157" spans="1:2" s="14" customFormat="1">
      <c r="A157" s="20" t="s">
        <v>235</v>
      </c>
      <c r="B157" s="456">
        <v>570</v>
      </c>
    </row>
    <row r="158" spans="1:2" s="14" customFormat="1">
      <c r="A158" s="20" t="s">
        <v>109</v>
      </c>
      <c r="B158" s="243">
        <v>8700</v>
      </c>
    </row>
    <row r="159" spans="1:2" s="14" customFormat="1">
      <c r="A159" s="20" t="s">
        <v>222</v>
      </c>
      <c r="B159" s="456">
        <v>510</v>
      </c>
    </row>
    <row r="160" spans="1:2" s="14" customFormat="1">
      <c r="A160" s="20" t="s">
        <v>2318</v>
      </c>
      <c r="B160" s="456">
        <v>345</v>
      </c>
    </row>
    <row r="161" spans="1:2" s="14" customFormat="1">
      <c r="A161" s="20" t="s">
        <v>110</v>
      </c>
      <c r="B161" s="243">
        <v>2085</v>
      </c>
    </row>
    <row r="162" spans="1:2" s="14" customFormat="1">
      <c r="A162" s="20" t="s">
        <v>111</v>
      </c>
      <c r="B162" s="243">
        <v>630</v>
      </c>
    </row>
    <row r="163" spans="1:2" s="14" customFormat="1">
      <c r="A163" s="20" t="s">
        <v>112</v>
      </c>
      <c r="B163" s="243">
        <v>1530</v>
      </c>
    </row>
    <row r="164" spans="1:2" s="14" customFormat="1">
      <c r="A164" s="20" t="s">
        <v>2259</v>
      </c>
      <c r="B164" s="243">
        <v>1155</v>
      </c>
    </row>
    <row r="165" spans="1:2" s="14" customFormat="1">
      <c r="A165" s="20" t="s">
        <v>1534</v>
      </c>
      <c r="B165" s="243">
        <v>2925</v>
      </c>
    </row>
    <row r="166" spans="1:2" s="14" customFormat="1">
      <c r="A166" s="20" t="s">
        <v>2186</v>
      </c>
      <c r="B166" s="243">
        <v>2055</v>
      </c>
    </row>
    <row r="167" spans="1:2" s="14" customFormat="1">
      <c r="A167" s="20" t="s">
        <v>205</v>
      </c>
      <c r="B167" s="243">
        <v>8550</v>
      </c>
    </row>
    <row r="168" spans="1:2">
      <c r="A168" s="28" t="s">
        <v>2251</v>
      </c>
      <c r="B168" s="119">
        <v>4575</v>
      </c>
    </row>
    <row r="169" spans="1:2" s="14" customFormat="1">
      <c r="A169" s="20" t="s">
        <v>113</v>
      </c>
      <c r="B169" s="243">
        <v>1170</v>
      </c>
    </row>
    <row r="170" spans="1:2" s="10" customFormat="1">
      <c r="A170" s="20" t="s">
        <v>114</v>
      </c>
      <c r="B170" s="243">
        <v>3615</v>
      </c>
    </row>
    <row r="171" spans="1:2" s="14" customFormat="1">
      <c r="A171" s="20" t="s">
        <v>115</v>
      </c>
      <c r="B171" s="243">
        <v>435</v>
      </c>
    </row>
    <row r="172" spans="1:2" s="14" customFormat="1">
      <c r="A172" s="20" t="s">
        <v>116</v>
      </c>
      <c r="B172" s="243">
        <v>870</v>
      </c>
    </row>
    <row r="173" spans="1:2" s="14" customFormat="1">
      <c r="A173" s="20" t="s">
        <v>117</v>
      </c>
      <c r="B173" s="243">
        <v>6900</v>
      </c>
    </row>
    <row r="174" spans="1:2" s="14" customFormat="1">
      <c r="A174" s="20" t="s">
        <v>2319</v>
      </c>
      <c r="B174" s="456">
        <v>21900</v>
      </c>
    </row>
    <row r="175" spans="1:2" s="14" customFormat="1">
      <c r="A175" s="20" t="s">
        <v>121</v>
      </c>
      <c r="B175" s="243">
        <v>1515</v>
      </c>
    </row>
    <row r="176" spans="1:2" s="14" customFormat="1">
      <c r="A176" s="20" t="s">
        <v>122</v>
      </c>
      <c r="B176" s="243">
        <v>1305</v>
      </c>
    </row>
    <row r="177" spans="1:6" s="8" customFormat="1">
      <c r="A177" s="25" t="s">
        <v>123</v>
      </c>
      <c r="B177" s="461">
        <v>6450</v>
      </c>
    </row>
    <row r="178" spans="1:6" s="8" customFormat="1">
      <c r="A178" s="25" t="s">
        <v>125</v>
      </c>
      <c r="B178" s="461">
        <v>11850</v>
      </c>
    </row>
    <row r="179" spans="1:6" s="8" customFormat="1">
      <c r="A179" s="25" t="s">
        <v>2320</v>
      </c>
      <c r="B179" s="463">
        <v>1305</v>
      </c>
    </row>
    <row r="180" spans="1:6" s="14" customFormat="1">
      <c r="A180" s="11" t="s">
        <v>2260</v>
      </c>
      <c r="B180" s="447">
        <v>2070</v>
      </c>
      <c r="C180" s="8"/>
      <c r="D180" s="8"/>
      <c r="F180" s="321"/>
    </row>
    <row r="181" spans="1:6" s="14" customFormat="1">
      <c r="A181" s="20" t="s">
        <v>127</v>
      </c>
      <c r="B181" s="243">
        <v>1215</v>
      </c>
    </row>
    <row r="182" spans="1:6" s="8" customFormat="1">
      <c r="A182" s="322" t="s">
        <v>2321</v>
      </c>
      <c r="B182" s="464"/>
    </row>
    <row r="183" spans="1:6" s="65" customFormat="1">
      <c r="A183" s="336" t="s">
        <v>1855</v>
      </c>
      <c r="B183" s="443">
        <v>183150</v>
      </c>
      <c r="C183" s="66"/>
      <c r="D183" s="82"/>
      <c r="E183" s="82"/>
    </row>
    <row r="184" spans="1:6" s="65" customFormat="1">
      <c r="A184" s="17" t="s">
        <v>1856</v>
      </c>
      <c r="B184" s="442">
        <v>123150</v>
      </c>
      <c r="C184" s="66"/>
      <c r="D184" s="82"/>
      <c r="E184" s="82"/>
    </row>
    <row r="185" spans="1:6" s="101" customFormat="1">
      <c r="A185" s="17" t="s">
        <v>1788</v>
      </c>
      <c r="B185" s="442">
        <v>22800</v>
      </c>
      <c r="C185" s="66"/>
      <c r="D185" s="82"/>
      <c r="E185" s="82"/>
    </row>
    <row r="186" spans="1:6" s="101" customFormat="1">
      <c r="A186" s="17" t="s">
        <v>1857</v>
      </c>
      <c r="B186" s="442">
        <v>61500</v>
      </c>
      <c r="C186" s="66"/>
      <c r="D186" s="82"/>
      <c r="E186" s="82"/>
    </row>
    <row r="187" spans="1:6" s="101" customFormat="1">
      <c r="A187" s="336" t="s">
        <v>1869</v>
      </c>
      <c r="B187" s="443">
        <v>72000</v>
      </c>
      <c r="C187" s="66"/>
      <c r="D187" s="82"/>
      <c r="E187" s="82"/>
    </row>
    <row r="188" spans="1:6" s="8" customFormat="1">
      <c r="A188" s="26" t="s">
        <v>134</v>
      </c>
      <c r="B188" s="477">
        <v>10800</v>
      </c>
    </row>
    <row r="189" spans="1:6" s="8" customFormat="1">
      <c r="A189" s="476" t="s">
        <v>2322</v>
      </c>
      <c r="B189" s="465">
        <v>8100</v>
      </c>
    </row>
    <row r="190" spans="1:6" s="27" customFormat="1">
      <c r="A190" s="12" t="s">
        <v>1858</v>
      </c>
      <c r="B190" s="478">
        <v>5730</v>
      </c>
    </row>
    <row r="191" spans="1:6">
      <c r="A191" s="275" t="s">
        <v>131</v>
      </c>
      <c r="B191" s="475">
        <v>12300</v>
      </c>
    </row>
    <row r="192" spans="1:6">
      <c r="A192" s="275" t="s">
        <v>132</v>
      </c>
      <c r="B192" s="475">
        <v>14850</v>
      </c>
    </row>
    <row r="193" spans="1:2" s="8" customFormat="1">
      <c r="A193" s="275" t="s">
        <v>1866</v>
      </c>
      <c r="B193" s="475">
        <v>4050</v>
      </c>
    </row>
    <row r="194" spans="1:2" s="8" customFormat="1">
      <c r="A194" s="275" t="s">
        <v>534</v>
      </c>
      <c r="B194" s="475">
        <v>2850</v>
      </c>
    </row>
    <row r="195" spans="1:2" s="8" customFormat="1">
      <c r="A195" s="275" t="s">
        <v>2323</v>
      </c>
      <c r="B195" s="475">
        <v>57345</v>
      </c>
    </row>
    <row r="196" spans="1:2" s="8" customFormat="1">
      <c r="A196" s="275" t="s">
        <v>2324</v>
      </c>
      <c r="B196" s="475">
        <v>22725</v>
      </c>
    </row>
    <row r="197" spans="1:2" s="8" customFormat="1">
      <c r="A197" s="275" t="s">
        <v>2325</v>
      </c>
      <c r="B197" s="475">
        <v>23925</v>
      </c>
    </row>
    <row r="198" spans="1:2" s="8" customFormat="1">
      <c r="A198" s="275" t="s">
        <v>2386</v>
      </c>
      <c r="B198" s="475">
        <v>44250</v>
      </c>
    </row>
    <row r="199" spans="1:2" s="8" customFormat="1">
      <c r="A199" s="275" t="s">
        <v>2387</v>
      </c>
      <c r="B199" s="475">
        <v>209250</v>
      </c>
    </row>
    <row r="200" spans="1:2" s="8" customFormat="1">
      <c r="A200" s="275" t="s">
        <v>2388</v>
      </c>
      <c r="B200" s="475">
        <v>34350</v>
      </c>
    </row>
    <row r="201" spans="1:2" s="8" customFormat="1">
      <c r="A201" s="275" t="s">
        <v>2389</v>
      </c>
      <c r="B201" s="475">
        <v>34650</v>
      </c>
    </row>
    <row r="202" spans="1:2" s="8" customFormat="1">
      <c r="A202" s="275" t="s">
        <v>2390</v>
      </c>
      <c r="B202" s="475">
        <v>50100</v>
      </c>
    </row>
    <row r="203" spans="1:2" s="8" customFormat="1">
      <c r="A203" s="275" t="s">
        <v>2391</v>
      </c>
      <c r="B203" s="475">
        <v>96300</v>
      </c>
    </row>
    <row r="204" spans="1:2" s="8" customFormat="1">
      <c r="A204" s="275" t="s">
        <v>2392</v>
      </c>
      <c r="B204" s="475">
        <v>73200</v>
      </c>
    </row>
    <row r="205" spans="1:2" s="8" customFormat="1">
      <c r="A205" s="275" t="s">
        <v>2393</v>
      </c>
      <c r="B205" s="475">
        <v>17100</v>
      </c>
    </row>
    <row r="206" spans="1:2" s="8" customFormat="1">
      <c r="A206" s="275" t="s">
        <v>2394</v>
      </c>
      <c r="B206" s="475">
        <v>33150</v>
      </c>
    </row>
    <row r="207" spans="1:2" s="8" customFormat="1">
      <c r="A207" s="275" t="s">
        <v>1741</v>
      </c>
      <c r="B207" s="475">
        <v>2250</v>
      </c>
    </row>
    <row r="208" spans="1:2" s="8" customFormat="1">
      <c r="A208" s="275" t="s">
        <v>1742</v>
      </c>
      <c r="B208" s="475">
        <v>4050</v>
      </c>
    </row>
    <row r="209" spans="1:5">
      <c r="A209" s="356" t="s">
        <v>148</v>
      </c>
      <c r="B209" s="474">
        <v>1875</v>
      </c>
    </row>
    <row r="210" spans="1:5">
      <c r="A210" s="356" t="s">
        <v>2327</v>
      </c>
      <c r="B210" s="474">
        <v>5850</v>
      </c>
      <c r="C210" s="353"/>
      <c r="D210" s="353"/>
      <c r="E210" s="353"/>
    </row>
    <row r="211" spans="1:5">
      <c r="A211" s="356" t="s">
        <v>2078</v>
      </c>
      <c r="B211" s="474">
        <v>2295</v>
      </c>
      <c r="C211" s="353"/>
      <c r="D211" s="353"/>
      <c r="E211" s="353"/>
    </row>
    <row r="212" spans="1:5">
      <c r="A212" s="356" t="s">
        <v>2328</v>
      </c>
      <c r="B212" s="474">
        <v>2505</v>
      </c>
      <c r="C212" s="353"/>
      <c r="D212" s="353"/>
      <c r="E212" s="353"/>
    </row>
    <row r="213" spans="1:5">
      <c r="A213" s="356" t="s">
        <v>586</v>
      </c>
      <c r="B213" s="474">
        <v>2265</v>
      </c>
      <c r="C213" s="353"/>
      <c r="D213" s="353"/>
      <c r="E213" s="353"/>
    </row>
    <row r="214" spans="1:5">
      <c r="A214" s="356" t="s">
        <v>587</v>
      </c>
      <c r="B214" s="474">
        <v>1875</v>
      </c>
      <c r="C214" s="353"/>
      <c r="D214" s="353"/>
      <c r="E214" s="353"/>
    </row>
    <row r="215" spans="1:5">
      <c r="A215" s="356" t="s">
        <v>588</v>
      </c>
      <c r="B215" s="474">
        <v>2685</v>
      </c>
      <c r="C215" s="353"/>
      <c r="D215" s="353"/>
      <c r="E215" s="353"/>
    </row>
    <row r="216" spans="1:5">
      <c r="A216" s="356" t="s">
        <v>1743</v>
      </c>
      <c r="B216" s="474">
        <v>4950</v>
      </c>
      <c r="C216" s="353"/>
      <c r="D216" s="353"/>
      <c r="E216" s="353"/>
    </row>
    <row r="217" spans="1:5" s="65" customFormat="1">
      <c r="A217" s="356" t="s">
        <v>589</v>
      </c>
      <c r="B217" s="474">
        <v>1815</v>
      </c>
      <c r="C217" s="354"/>
      <c r="D217" s="354"/>
      <c r="E217" s="355"/>
    </row>
    <row r="218" spans="1:5" s="65" customFormat="1">
      <c r="A218" s="356" t="s">
        <v>590</v>
      </c>
      <c r="B218" s="474">
        <v>1650</v>
      </c>
      <c r="C218" s="354"/>
      <c r="D218" s="354"/>
      <c r="E218" s="355"/>
    </row>
    <row r="219" spans="1:5" s="65" customFormat="1">
      <c r="A219" s="356" t="s">
        <v>591</v>
      </c>
      <c r="B219" s="474">
        <v>1650</v>
      </c>
      <c r="C219" s="354"/>
      <c r="D219" s="354"/>
      <c r="E219" s="355"/>
    </row>
    <row r="220" spans="1:5" s="65" customFormat="1">
      <c r="A220" s="356" t="s">
        <v>592</v>
      </c>
      <c r="B220" s="474">
        <v>1650</v>
      </c>
      <c r="C220" s="354"/>
      <c r="D220" s="354"/>
      <c r="E220" s="355"/>
    </row>
    <row r="221" spans="1:5" s="65" customFormat="1">
      <c r="A221" s="356" t="s">
        <v>593</v>
      </c>
      <c r="B221" s="474">
        <v>1650</v>
      </c>
      <c r="C221" s="354"/>
      <c r="D221" s="354"/>
      <c r="E221" s="355"/>
    </row>
    <row r="222" spans="1:5" s="65" customFormat="1">
      <c r="A222" s="356" t="s">
        <v>594</v>
      </c>
      <c r="B222" s="474">
        <v>1650</v>
      </c>
      <c r="C222" s="354"/>
      <c r="D222" s="354"/>
      <c r="E222" s="355"/>
    </row>
    <row r="223" spans="1:5" s="65" customFormat="1">
      <c r="A223" s="356" t="s">
        <v>595</v>
      </c>
      <c r="B223" s="474">
        <v>1815</v>
      </c>
      <c r="C223" s="354"/>
      <c r="D223" s="354"/>
      <c r="E223" s="355"/>
    </row>
    <row r="224" spans="1:5" s="65" customFormat="1">
      <c r="A224" s="356" t="s">
        <v>596</v>
      </c>
      <c r="B224" s="474">
        <v>1650</v>
      </c>
      <c r="C224" s="354"/>
      <c r="D224" s="354"/>
      <c r="E224" s="355"/>
    </row>
    <row r="225" spans="1:5" s="65" customFormat="1">
      <c r="A225" s="356" t="s">
        <v>597</v>
      </c>
      <c r="B225" s="474">
        <v>2370</v>
      </c>
      <c r="C225" s="354"/>
      <c r="D225" s="354"/>
      <c r="E225" s="355"/>
    </row>
    <row r="226" spans="1:5">
      <c r="A226" s="356" t="s">
        <v>141</v>
      </c>
      <c r="B226" s="474">
        <v>1770</v>
      </c>
      <c r="C226" s="353"/>
      <c r="D226" s="353"/>
    </row>
    <row r="227" spans="1:5">
      <c r="A227" s="356" t="s">
        <v>142</v>
      </c>
      <c r="B227" s="474">
        <v>2370</v>
      </c>
      <c r="C227" s="353"/>
      <c r="D227" s="353"/>
    </row>
    <row r="228" spans="1:5" s="8" customFormat="1">
      <c r="A228" s="275" t="s">
        <v>2326</v>
      </c>
      <c r="B228" s="475">
        <v>2550</v>
      </c>
    </row>
    <row r="229" spans="1:5">
      <c r="A229" s="275" t="s">
        <v>135</v>
      </c>
      <c r="B229" s="475">
        <v>3150</v>
      </c>
    </row>
    <row r="230" spans="1:5">
      <c r="A230" s="28" t="s">
        <v>136</v>
      </c>
      <c r="B230" s="467">
        <v>2325</v>
      </c>
    </row>
    <row r="231" spans="1:5">
      <c r="A231" s="28" t="s">
        <v>137</v>
      </c>
      <c r="B231" s="119">
        <v>2535</v>
      </c>
    </row>
    <row r="232" spans="1:5">
      <c r="A232" s="28" t="s">
        <v>138</v>
      </c>
      <c r="B232" s="119">
        <v>3285</v>
      </c>
    </row>
    <row r="233" spans="1:5" ht="13.5" customHeight="1">
      <c r="A233" s="28" t="s">
        <v>2264</v>
      </c>
      <c r="B233" s="119">
        <v>2520</v>
      </c>
    </row>
    <row r="234" spans="1:5">
      <c r="A234" s="28" t="s">
        <v>140</v>
      </c>
      <c r="B234" s="119">
        <v>2070</v>
      </c>
    </row>
    <row r="235" spans="1:5">
      <c r="A235" s="28" t="s">
        <v>139</v>
      </c>
      <c r="B235" s="119">
        <v>2925</v>
      </c>
    </row>
    <row r="236" spans="1:5">
      <c r="A236" s="356" t="s">
        <v>143</v>
      </c>
      <c r="B236" s="466">
        <v>1800</v>
      </c>
    </row>
    <row r="237" spans="1:5">
      <c r="A237" s="28" t="s">
        <v>144</v>
      </c>
      <c r="B237" s="467">
        <v>3675</v>
      </c>
    </row>
    <row r="238" spans="1:5">
      <c r="A238" s="28" t="s">
        <v>145</v>
      </c>
      <c r="B238" s="119">
        <v>5550</v>
      </c>
    </row>
    <row r="239" spans="1:5">
      <c r="A239" s="28" t="s">
        <v>146</v>
      </c>
      <c r="B239" s="119">
        <v>21300</v>
      </c>
    </row>
    <row r="240" spans="1:5">
      <c r="A240" s="28" t="s">
        <v>147</v>
      </c>
      <c r="B240" s="119">
        <v>4425</v>
      </c>
    </row>
    <row r="241" spans="1:2">
      <c r="A241" s="28" t="s">
        <v>151</v>
      </c>
      <c r="B241" s="119">
        <v>3885</v>
      </c>
    </row>
    <row r="242" spans="1:2">
      <c r="A242" s="28" t="s">
        <v>152</v>
      </c>
      <c r="B242" s="119">
        <v>2880</v>
      </c>
    </row>
    <row r="243" spans="1:2">
      <c r="A243" s="28" t="s">
        <v>153</v>
      </c>
      <c r="B243" s="119">
        <v>4350</v>
      </c>
    </row>
    <row r="244" spans="1:2">
      <c r="A244" s="28" t="s">
        <v>154</v>
      </c>
      <c r="B244" s="119">
        <v>2745</v>
      </c>
    </row>
    <row r="245" spans="1:2">
      <c r="A245" s="28" t="s">
        <v>155</v>
      </c>
      <c r="B245" s="119">
        <v>3630</v>
      </c>
    </row>
    <row r="246" spans="1:2">
      <c r="A246" s="28" t="s">
        <v>156</v>
      </c>
      <c r="B246" s="119">
        <v>765</v>
      </c>
    </row>
    <row r="247" spans="1:2">
      <c r="A247" s="28" t="s">
        <v>157</v>
      </c>
      <c r="B247" s="119">
        <v>2715</v>
      </c>
    </row>
    <row r="248" spans="1:2">
      <c r="A248" s="28" t="s">
        <v>158</v>
      </c>
      <c r="B248" s="119">
        <v>2715</v>
      </c>
    </row>
    <row r="249" spans="1:2" s="8" customFormat="1">
      <c r="A249" s="322" t="s">
        <v>2329</v>
      </c>
      <c r="B249" s="464"/>
    </row>
    <row r="250" spans="1:2">
      <c r="A250" s="356" t="s">
        <v>291</v>
      </c>
      <c r="B250" s="474">
        <v>42600</v>
      </c>
    </row>
    <row r="251" spans="1:2">
      <c r="A251" s="356" t="s">
        <v>2263</v>
      </c>
      <c r="B251" s="474">
        <v>4350</v>
      </c>
    </row>
    <row r="252" spans="1:2">
      <c r="A252" s="356" t="s">
        <v>2330</v>
      </c>
      <c r="B252" s="474">
        <v>2475</v>
      </c>
    </row>
    <row r="253" spans="1:2">
      <c r="A253" s="356" t="s">
        <v>2331</v>
      </c>
      <c r="B253" s="474">
        <v>2055</v>
      </c>
    </row>
    <row r="254" spans="1:2">
      <c r="A254" s="356" t="s">
        <v>343</v>
      </c>
      <c r="B254" s="474">
        <v>6930</v>
      </c>
    </row>
    <row r="255" spans="1:2">
      <c r="A255" s="356" t="s">
        <v>334</v>
      </c>
      <c r="B255" s="474">
        <v>22425</v>
      </c>
    </row>
    <row r="256" spans="1:2">
      <c r="A256" s="356" t="s">
        <v>345</v>
      </c>
      <c r="B256" s="474">
        <v>570</v>
      </c>
    </row>
    <row r="257" spans="1:2">
      <c r="A257" s="356" t="s">
        <v>2332</v>
      </c>
      <c r="B257" s="474">
        <v>285</v>
      </c>
    </row>
    <row r="258" spans="1:2">
      <c r="A258" s="356" t="s">
        <v>357</v>
      </c>
      <c r="B258" s="474">
        <v>3150</v>
      </c>
    </row>
    <row r="259" spans="1:2">
      <c r="A259" s="356" t="s">
        <v>359</v>
      </c>
      <c r="B259" s="474">
        <v>4350</v>
      </c>
    </row>
    <row r="260" spans="1:2">
      <c r="A260" s="356" t="s">
        <v>358</v>
      </c>
      <c r="B260" s="474">
        <v>2325</v>
      </c>
    </row>
    <row r="261" spans="1:2">
      <c r="A261" s="356" t="s">
        <v>365</v>
      </c>
      <c r="B261" s="474">
        <v>19200</v>
      </c>
    </row>
    <row r="262" spans="1:2">
      <c r="A262" s="356" t="s">
        <v>2333</v>
      </c>
      <c r="B262" s="474">
        <v>1290</v>
      </c>
    </row>
    <row r="263" spans="1:2">
      <c r="A263" s="356" t="s">
        <v>2334</v>
      </c>
      <c r="B263" s="474">
        <v>480</v>
      </c>
    </row>
    <row r="264" spans="1:2">
      <c r="A264" s="356" t="s">
        <v>2335</v>
      </c>
      <c r="B264" s="474">
        <v>2025</v>
      </c>
    </row>
    <row r="265" spans="1:2">
      <c r="A265" s="356" t="s">
        <v>2336</v>
      </c>
      <c r="B265" s="474">
        <v>1545</v>
      </c>
    </row>
    <row r="266" spans="1:2">
      <c r="A266" s="356" t="s">
        <v>2337</v>
      </c>
      <c r="B266" s="474">
        <v>20700</v>
      </c>
    </row>
    <row r="267" spans="1:2">
      <c r="A267" s="356" t="s">
        <v>2338</v>
      </c>
      <c r="B267" s="474">
        <v>10050</v>
      </c>
    </row>
    <row r="268" spans="1:2">
      <c r="A268" s="356" t="s">
        <v>305</v>
      </c>
      <c r="B268" s="474">
        <v>780</v>
      </c>
    </row>
    <row r="269" spans="1:2">
      <c r="A269" s="356" t="s">
        <v>309</v>
      </c>
      <c r="B269" s="474">
        <v>2775</v>
      </c>
    </row>
    <row r="270" spans="1:2">
      <c r="A270" s="356" t="s">
        <v>310</v>
      </c>
      <c r="B270" s="474">
        <v>630</v>
      </c>
    </row>
    <row r="271" spans="1:2">
      <c r="A271" s="356" t="s">
        <v>311</v>
      </c>
      <c r="B271" s="474">
        <v>5250</v>
      </c>
    </row>
    <row r="272" spans="1:2">
      <c r="A272" s="356" t="s">
        <v>312</v>
      </c>
      <c r="B272" s="474">
        <v>1237.5</v>
      </c>
    </row>
    <row r="273" spans="1:2">
      <c r="A273" s="356" t="s">
        <v>313</v>
      </c>
      <c r="B273" s="474">
        <v>1005</v>
      </c>
    </row>
    <row r="274" spans="1:2">
      <c r="A274" s="356" t="s">
        <v>314</v>
      </c>
      <c r="B274" s="474">
        <v>1410</v>
      </c>
    </row>
    <row r="275" spans="1:2">
      <c r="A275" s="356" t="s">
        <v>315</v>
      </c>
      <c r="B275" s="474">
        <v>1275</v>
      </c>
    </row>
    <row r="276" spans="1:2">
      <c r="A276" s="356" t="s">
        <v>316</v>
      </c>
      <c r="B276" s="474">
        <v>1725</v>
      </c>
    </row>
    <row r="277" spans="1:2">
      <c r="A277" s="356" t="s">
        <v>317</v>
      </c>
      <c r="B277" s="474">
        <v>855</v>
      </c>
    </row>
    <row r="278" spans="1:2">
      <c r="A278" s="356" t="s">
        <v>2339</v>
      </c>
      <c r="B278" s="474">
        <v>10350</v>
      </c>
    </row>
    <row r="279" spans="1:2">
      <c r="A279" s="356" t="s">
        <v>318</v>
      </c>
      <c r="B279" s="474">
        <v>5700</v>
      </c>
    </row>
    <row r="280" spans="1:2">
      <c r="A280" s="356" t="s">
        <v>319</v>
      </c>
      <c r="B280" s="474">
        <v>2700</v>
      </c>
    </row>
    <row r="281" spans="1:2">
      <c r="A281" s="356" t="s">
        <v>320</v>
      </c>
      <c r="B281" s="474">
        <v>225</v>
      </c>
    </row>
    <row r="282" spans="1:2">
      <c r="A282" s="356" t="s">
        <v>329</v>
      </c>
      <c r="B282" s="474">
        <v>2550</v>
      </c>
    </row>
    <row r="283" spans="1:2">
      <c r="A283" s="356" t="s">
        <v>321</v>
      </c>
      <c r="B283" s="474">
        <v>240</v>
      </c>
    </row>
    <row r="284" spans="1:2">
      <c r="A284" s="356" t="s">
        <v>348</v>
      </c>
      <c r="B284" s="474">
        <v>435</v>
      </c>
    </row>
    <row r="285" spans="1:2">
      <c r="A285" s="356" t="s">
        <v>221</v>
      </c>
      <c r="B285" s="474">
        <v>30</v>
      </c>
    </row>
    <row r="286" spans="1:2">
      <c r="A286" s="29" t="s">
        <v>355</v>
      </c>
      <c r="B286" s="473">
        <v>8550</v>
      </c>
    </row>
    <row r="287" spans="1:2">
      <c r="A287" s="29" t="s">
        <v>354</v>
      </c>
      <c r="B287" s="473">
        <v>4215</v>
      </c>
    </row>
    <row r="288" spans="1:2">
      <c r="A288" s="29" t="s">
        <v>2340</v>
      </c>
      <c r="B288" s="473">
        <v>1860</v>
      </c>
    </row>
    <row r="289" spans="1:5">
      <c r="A289" s="29" t="s">
        <v>2142</v>
      </c>
      <c r="B289" s="473">
        <v>2265</v>
      </c>
    </row>
    <row r="290" spans="1:5">
      <c r="A290" s="29" t="s">
        <v>2143</v>
      </c>
      <c r="B290" s="473">
        <v>2265</v>
      </c>
    </row>
    <row r="291" spans="1:5">
      <c r="A291" s="29" t="s">
        <v>335</v>
      </c>
      <c r="B291" s="473">
        <v>111</v>
      </c>
    </row>
    <row r="292" spans="1:5">
      <c r="A292" s="29" t="s">
        <v>296</v>
      </c>
      <c r="B292" s="473">
        <v>1350</v>
      </c>
    </row>
    <row r="293" spans="1:5">
      <c r="A293" s="29" t="s">
        <v>2341</v>
      </c>
      <c r="B293" s="473">
        <v>3450</v>
      </c>
    </row>
    <row r="294" spans="1:5">
      <c r="A294" s="29" t="s">
        <v>160</v>
      </c>
      <c r="B294" s="473">
        <v>2550</v>
      </c>
    </row>
    <row r="295" spans="1:5">
      <c r="A295" s="29" t="s">
        <v>161</v>
      </c>
      <c r="B295" s="473">
        <v>2550</v>
      </c>
    </row>
    <row r="296" spans="1:5">
      <c r="A296" s="29" t="s">
        <v>162</v>
      </c>
      <c r="B296" s="473">
        <v>2550</v>
      </c>
    </row>
    <row r="297" spans="1:5">
      <c r="A297" s="356" t="s">
        <v>163</v>
      </c>
      <c r="B297" s="474">
        <v>2400</v>
      </c>
    </row>
    <row r="298" spans="1:5" s="65" customFormat="1">
      <c r="A298" s="356" t="s">
        <v>579</v>
      </c>
      <c r="B298" s="474">
        <v>2400</v>
      </c>
      <c r="C298" s="1"/>
      <c r="D298" s="1"/>
      <c r="E298" s="1"/>
    </row>
    <row r="299" spans="1:5">
      <c r="A299" s="29" t="s">
        <v>350</v>
      </c>
      <c r="B299" s="473">
        <v>2850</v>
      </c>
    </row>
    <row r="300" spans="1:5">
      <c r="A300" s="29" t="s">
        <v>2235</v>
      </c>
      <c r="B300" s="473">
        <v>1770</v>
      </c>
    </row>
    <row r="301" spans="1:5">
      <c r="A301" s="29" t="s">
        <v>2205</v>
      </c>
      <c r="B301" s="473">
        <v>5310</v>
      </c>
    </row>
    <row r="302" spans="1:5">
      <c r="A302" s="29" t="s">
        <v>164</v>
      </c>
      <c r="B302" s="473">
        <v>2550</v>
      </c>
    </row>
    <row r="303" spans="1:5">
      <c r="A303" s="29" t="s">
        <v>165</v>
      </c>
      <c r="B303" s="473">
        <v>2550</v>
      </c>
    </row>
    <row r="304" spans="1:5">
      <c r="A304" s="29" t="s">
        <v>166</v>
      </c>
      <c r="B304" s="473">
        <v>2550</v>
      </c>
    </row>
    <row r="305" spans="1:2">
      <c r="A305" s="29" t="s">
        <v>167</v>
      </c>
      <c r="B305" s="473">
        <v>2550</v>
      </c>
    </row>
    <row r="306" spans="1:2">
      <c r="A306" s="29" t="s">
        <v>168</v>
      </c>
      <c r="B306" s="473">
        <v>2550</v>
      </c>
    </row>
    <row r="307" spans="1:2">
      <c r="A307" s="356" t="s">
        <v>169</v>
      </c>
      <c r="B307" s="474">
        <v>2400</v>
      </c>
    </row>
    <row r="308" spans="1:2">
      <c r="A308" s="356" t="s">
        <v>170</v>
      </c>
      <c r="B308" s="474">
        <v>2400</v>
      </c>
    </row>
    <row r="309" spans="1:2">
      <c r="A309" s="356" t="s">
        <v>171</v>
      </c>
      <c r="B309" s="474">
        <v>2400</v>
      </c>
    </row>
    <row r="310" spans="1:2" s="8" customFormat="1">
      <c r="A310" s="278" t="s">
        <v>124</v>
      </c>
      <c r="B310" s="465">
        <v>6150</v>
      </c>
    </row>
    <row r="311" spans="1:2" s="8" customFormat="1">
      <c r="A311" s="24" t="s">
        <v>2342</v>
      </c>
      <c r="B311" s="481"/>
    </row>
    <row r="312" spans="1:2" s="14" customFormat="1">
      <c r="A312" s="257" t="s">
        <v>118</v>
      </c>
      <c r="B312" s="455">
        <v>5100</v>
      </c>
    </row>
    <row r="313" spans="1:2" s="14" customFormat="1">
      <c r="A313" s="29" t="s">
        <v>2343</v>
      </c>
      <c r="B313" s="473">
        <v>105</v>
      </c>
    </row>
    <row r="314" spans="1:2" s="14" customFormat="1">
      <c r="A314" s="29" t="s">
        <v>429</v>
      </c>
      <c r="B314" s="473">
        <v>720</v>
      </c>
    </row>
    <row r="315" spans="1:2" s="14" customFormat="1">
      <c r="A315" s="29" t="s">
        <v>190</v>
      </c>
      <c r="B315" s="473">
        <v>2955</v>
      </c>
    </row>
    <row r="316" spans="1:2" s="14" customFormat="1">
      <c r="A316" s="29" t="s">
        <v>2188</v>
      </c>
      <c r="B316" s="473">
        <v>525</v>
      </c>
    </row>
    <row r="317" spans="1:2" s="14" customFormat="1">
      <c r="A317" s="29" t="s">
        <v>1738</v>
      </c>
      <c r="B317" s="473">
        <v>4350</v>
      </c>
    </row>
    <row r="318" spans="1:2" s="14" customFormat="1">
      <c r="A318" s="29" t="s">
        <v>2344</v>
      </c>
      <c r="B318" s="473">
        <v>4350</v>
      </c>
    </row>
    <row r="319" spans="1:2" s="14" customFormat="1">
      <c r="A319" s="29" t="s">
        <v>2375</v>
      </c>
      <c r="B319" s="473">
        <v>4425</v>
      </c>
    </row>
    <row r="320" spans="1:2" s="14" customFormat="1">
      <c r="A320" s="29" t="s">
        <v>2345</v>
      </c>
      <c r="B320" s="473">
        <v>4425</v>
      </c>
    </row>
    <row r="321" spans="1:2" s="14" customFormat="1">
      <c r="A321" s="29" t="s">
        <v>1809</v>
      </c>
      <c r="B321" s="473">
        <v>4350</v>
      </c>
    </row>
    <row r="322" spans="1:2" s="14" customFormat="1">
      <c r="A322" s="29" t="s">
        <v>2346</v>
      </c>
      <c r="B322" s="473">
        <v>4650</v>
      </c>
    </row>
    <row r="323" spans="1:2" s="14" customFormat="1">
      <c r="A323" s="29" t="s">
        <v>2165</v>
      </c>
      <c r="B323" s="473">
        <v>5805</v>
      </c>
    </row>
    <row r="324" spans="1:2" s="8" customFormat="1">
      <c r="A324" s="24" t="s">
        <v>1849</v>
      </c>
      <c r="B324" s="481"/>
    </row>
    <row r="325" spans="1:2" s="8" customFormat="1">
      <c r="A325" s="479" t="s">
        <v>2082</v>
      </c>
      <c r="B325" s="468">
        <v>43350</v>
      </c>
    </row>
    <row r="326" spans="1:2" s="8" customFormat="1">
      <c r="A326" s="479" t="s">
        <v>2083</v>
      </c>
      <c r="B326" s="468">
        <v>55800</v>
      </c>
    </row>
    <row r="327" spans="1:2">
      <c r="A327" s="479" t="s">
        <v>2179</v>
      </c>
      <c r="B327" s="468">
        <v>26250</v>
      </c>
    </row>
    <row r="328" spans="1:2">
      <c r="A328" s="480" t="s">
        <v>2085</v>
      </c>
      <c r="B328" s="469">
        <v>253050</v>
      </c>
    </row>
    <row r="329" spans="1:2">
      <c r="A329" s="480" t="s">
        <v>2086</v>
      </c>
      <c r="B329" s="469">
        <v>237000</v>
      </c>
    </row>
    <row r="330" spans="1:2">
      <c r="A330" s="480" t="s">
        <v>2088</v>
      </c>
      <c r="B330" s="469">
        <v>172650</v>
      </c>
    </row>
    <row r="331" spans="1:2">
      <c r="A331" s="480" t="s">
        <v>2087</v>
      </c>
      <c r="B331" s="469">
        <v>253050</v>
      </c>
    </row>
    <row r="332" spans="1:2">
      <c r="A332" s="480" t="s">
        <v>2315</v>
      </c>
      <c r="B332" s="469">
        <v>330000</v>
      </c>
    </row>
    <row r="333" spans="1:2">
      <c r="A333" s="480" t="s">
        <v>2089</v>
      </c>
      <c r="B333" s="469">
        <v>39450</v>
      </c>
    </row>
    <row r="334" spans="1:2">
      <c r="A334" s="480" t="s">
        <v>2090</v>
      </c>
      <c r="B334" s="469">
        <v>36750</v>
      </c>
    </row>
    <row r="335" spans="1:2" s="8" customFormat="1">
      <c r="A335" s="24" t="s">
        <v>2347</v>
      </c>
      <c r="B335" s="481"/>
    </row>
    <row r="336" spans="1:2" s="8" customFormat="1">
      <c r="A336" s="13" t="s">
        <v>2348</v>
      </c>
      <c r="B336" s="482">
        <v>4125</v>
      </c>
    </row>
    <row r="337" spans="1:2" s="8" customFormat="1">
      <c r="A337" s="13" t="s">
        <v>2349</v>
      </c>
      <c r="B337" s="482">
        <v>4950</v>
      </c>
    </row>
    <row r="338" spans="1:2" s="8" customFormat="1">
      <c r="A338" s="13" t="s">
        <v>2350</v>
      </c>
      <c r="B338" s="482">
        <v>11235</v>
      </c>
    </row>
    <row r="339" spans="1:2" s="8" customFormat="1">
      <c r="A339" s="13" t="s">
        <v>2351</v>
      </c>
      <c r="B339" s="482">
        <v>5940</v>
      </c>
    </row>
    <row r="340" spans="1:2" s="8" customFormat="1">
      <c r="A340" s="13" t="s">
        <v>2352</v>
      </c>
      <c r="B340" s="482">
        <v>8167.5</v>
      </c>
    </row>
    <row r="341" spans="1:2" s="8" customFormat="1">
      <c r="A341" s="13" t="s">
        <v>2353</v>
      </c>
      <c r="B341" s="482">
        <v>6285</v>
      </c>
    </row>
  </sheetData>
  <sheetProtection selectLockedCells="1" selectUnlockedCells="1"/>
  <pageMargins left="0.59027777777777779" right="0.19652777777777777" top="0.19652777777777777" bottom="0.62986111111111109" header="0.51180555555555551" footer="0.19652777777777777"/>
  <pageSetup paperSize="9" firstPageNumber="0" orientation="portrait" horizontalDpi="300" verticalDpi="300" r:id="rId1"/>
  <headerFooter alignWithMargins="0">
    <oddFooter>&amp;L&amp;8Прайс-лист на учебное оборудование 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4"/>
  <sheetViews>
    <sheetView workbookViewId="0">
      <selection activeCell="A8" sqref="A8"/>
    </sheetView>
  </sheetViews>
  <sheetFormatPr defaultRowHeight="12.75"/>
  <cols>
    <col min="1" max="1" width="11.140625" style="339" customWidth="1"/>
    <col min="2" max="2" width="67.5703125" style="339" customWidth="1"/>
    <col min="3" max="3" width="14.28515625" style="484" customWidth="1"/>
    <col min="4" max="16384" width="9.140625" style="340"/>
  </cols>
  <sheetData>
    <row r="1" spans="1:3" s="338" customFormat="1">
      <c r="C1" s="483"/>
    </row>
    <row r="3" spans="1:3" ht="25.5">
      <c r="A3" s="786" t="s">
        <v>1874</v>
      </c>
      <c r="B3" s="786"/>
      <c r="C3" s="485" t="s">
        <v>2206</v>
      </c>
    </row>
    <row r="4" spans="1:3">
      <c r="A4" s="786" t="s">
        <v>1875</v>
      </c>
      <c r="B4" s="786"/>
      <c r="C4" s="486"/>
    </row>
    <row r="5" spans="1:3">
      <c r="A5" s="786" t="s">
        <v>1876</v>
      </c>
      <c r="B5" s="786"/>
      <c r="C5" s="486"/>
    </row>
    <row r="6" spans="1:3" ht="13.5">
      <c r="A6" s="780" t="s">
        <v>1877</v>
      </c>
      <c r="B6" s="780"/>
      <c r="C6" s="487"/>
    </row>
    <row r="7" spans="1:3" ht="13.5">
      <c r="A7" s="780" t="s">
        <v>1878</v>
      </c>
      <c r="B7" s="780"/>
      <c r="C7" s="487"/>
    </row>
    <row r="8" spans="1:3">
      <c r="A8" s="341" t="s">
        <v>2177</v>
      </c>
      <c r="B8" s="341" t="s">
        <v>2178</v>
      </c>
      <c r="C8" s="488">
        <v>343960.5</v>
      </c>
    </row>
    <row r="9" spans="1:3">
      <c r="A9" s="787" t="s">
        <v>2236</v>
      </c>
      <c r="B9" s="787"/>
      <c r="C9" s="489"/>
    </row>
    <row r="10" spans="1:3" ht="13.5">
      <c r="A10" s="785" t="s">
        <v>2237</v>
      </c>
      <c r="B10" s="785"/>
      <c r="C10" s="490"/>
    </row>
    <row r="11" spans="1:3">
      <c r="A11" s="341" t="s">
        <v>2238</v>
      </c>
      <c r="B11" s="341" t="s">
        <v>2239</v>
      </c>
      <c r="C11" s="488">
        <v>99000</v>
      </c>
    </row>
    <row r="12" spans="1:3">
      <c r="A12" s="787" t="s">
        <v>1879</v>
      </c>
      <c r="B12" s="787"/>
      <c r="C12" s="489"/>
    </row>
    <row r="13" spans="1:3" ht="13.5">
      <c r="A13" s="785" t="s">
        <v>1878</v>
      </c>
      <c r="B13" s="785"/>
      <c r="C13" s="490"/>
    </row>
    <row r="14" spans="1:3">
      <c r="A14" s="341" t="s">
        <v>1880</v>
      </c>
      <c r="B14" s="341" t="s">
        <v>1881</v>
      </c>
      <c r="C14" s="488">
        <v>340542</v>
      </c>
    </row>
    <row r="15" spans="1:3" ht="13.5">
      <c r="A15" s="785" t="s">
        <v>202</v>
      </c>
      <c r="B15" s="785"/>
      <c r="C15" s="490"/>
    </row>
    <row r="16" spans="1:3">
      <c r="A16" s="341" t="s">
        <v>1882</v>
      </c>
      <c r="B16" s="341" t="s">
        <v>1883</v>
      </c>
      <c r="C16" s="488">
        <v>33223.5</v>
      </c>
    </row>
    <row r="17" spans="1:3">
      <c r="A17" s="341" t="s">
        <v>1884</v>
      </c>
      <c r="B17" s="341" t="s">
        <v>1885</v>
      </c>
      <c r="C17" s="488">
        <v>33223.5</v>
      </c>
    </row>
    <row r="18" spans="1:3">
      <c r="A18" s="341" t="s">
        <v>2161</v>
      </c>
      <c r="B18" s="341" t="s">
        <v>2160</v>
      </c>
      <c r="C18" s="488">
        <v>21789</v>
      </c>
    </row>
    <row r="19" spans="1:3" ht="13.5">
      <c r="A19" s="785" t="s">
        <v>209</v>
      </c>
      <c r="B19" s="785"/>
      <c r="C19" s="490"/>
    </row>
    <row r="20" spans="1:3">
      <c r="A20" s="341" t="s">
        <v>1886</v>
      </c>
      <c r="B20" s="341" t="s">
        <v>1887</v>
      </c>
      <c r="C20" s="488">
        <v>21427.5</v>
      </c>
    </row>
    <row r="21" spans="1:3">
      <c r="A21" s="341" t="s">
        <v>2155</v>
      </c>
      <c r="B21" s="341" t="s">
        <v>2154</v>
      </c>
      <c r="C21" s="488">
        <v>62100</v>
      </c>
    </row>
    <row r="22" spans="1:3" ht="13.5">
      <c r="A22" s="785" t="s">
        <v>212</v>
      </c>
      <c r="B22" s="785"/>
      <c r="C22" s="490"/>
    </row>
    <row r="23" spans="1:3">
      <c r="A23" s="341" t="s">
        <v>1888</v>
      </c>
      <c r="B23" s="341" t="s">
        <v>213</v>
      </c>
      <c r="C23" s="488">
        <v>40446</v>
      </c>
    </row>
    <row r="24" spans="1:3">
      <c r="A24" s="341" t="s">
        <v>1889</v>
      </c>
      <c r="B24" s="341" t="s">
        <v>1890</v>
      </c>
      <c r="C24" s="488">
        <v>37872</v>
      </c>
    </row>
    <row r="25" spans="1:3">
      <c r="A25" s="341" t="s">
        <v>2162</v>
      </c>
      <c r="B25" s="341" t="s">
        <v>2157</v>
      </c>
      <c r="C25" s="488">
        <v>15408</v>
      </c>
    </row>
    <row r="26" spans="1:3">
      <c r="A26" s="341" t="s">
        <v>2163</v>
      </c>
      <c r="B26" s="341" t="s">
        <v>2156</v>
      </c>
      <c r="C26" s="488">
        <v>17013</v>
      </c>
    </row>
    <row r="27" spans="1:3">
      <c r="A27" s="341" t="s">
        <v>1891</v>
      </c>
      <c r="B27" s="341" t="s">
        <v>1892</v>
      </c>
      <c r="C27" s="488">
        <v>21300</v>
      </c>
    </row>
    <row r="28" spans="1:3">
      <c r="A28" s="341" t="s">
        <v>1893</v>
      </c>
      <c r="B28" s="341" t="s">
        <v>1894</v>
      </c>
      <c r="C28" s="488">
        <v>15408</v>
      </c>
    </row>
    <row r="29" spans="1:3" ht="13.5">
      <c r="A29" s="785" t="s">
        <v>225</v>
      </c>
      <c r="B29" s="785"/>
      <c r="C29" s="490"/>
    </row>
    <row r="30" spans="1:3">
      <c r="A30" s="341" t="s">
        <v>2159</v>
      </c>
      <c r="B30" s="341" t="s">
        <v>2158</v>
      </c>
      <c r="C30" s="488">
        <v>35994</v>
      </c>
    </row>
    <row r="31" spans="1:3">
      <c r="A31" s="341" t="s">
        <v>1895</v>
      </c>
      <c r="B31" s="341" t="s">
        <v>1896</v>
      </c>
      <c r="C31" s="488">
        <v>34597.5</v>
      </c>
    </row>
    <row r="32" spans="1:3">
      <c r="A32" s="341" t="s">
        <v>1897</v>
      </c>
      <c r="B32" s="341" t="s">
        <v>1898</v>
      </c>
      <c r="C32" s="488">
        <v>77040</v>
      </c>
    </row>
    <row r="33" spans="1:3" ht="13.5">
      <c r="A33" s="785" t="s">
        <v>1899</v>
      </c>
      <c r="B33" s="785"/>
      <c r="C33" s="490"/>
    </row>
    <row r="34" spans="1:3">
      <c r="A34" s="341" t="s">
        <v>1900</v>
      </c>
      <c r="B34" s="341" t="s">
        <v>1901</v>
      </c>
      <c r="C34" s="488">
        <v>69211.5</v>
      </c>
    </row>
    <row r="35" spans="1:3">
      <c r="A35" s="341" t="s">
        <v>1902</v>
      </c>
      <c r="B35" s="341" t="s">
        <v>1903</v>
      </c>
      <c r="C35" s="488">
        <v>35295</v>
      </c>
    </row>
    <row r="36" spans="1:3">
      <c r="A36" s="341" t="s">
        <v>1904</v>
      </c>
      <c r="B36" s="341" t="s">
        <v>1905</v>
      </c>
      <c r="C36" s="488">
        <v>49594.5</v>
      </c>
    </row>
    <row r="37" spans="1:3">
      <c r="A37" s="341" t="s">
        <v>1906</v>
      </c>
      <c r="B37" s="341" t="s">
        <v>1907</v>
      </c>
      <c r="C37" s="488">
        <v>47187</v>
      </c>
    </row>
    <row r="38" spans="1:3">
      <c r="A38" s="341" t="s">
        <v>1908</v>
      </c>
      <c r="B38" s="341" t="s">
        <v>1909</v>
      </c>
      <c r="C38" s="488">
        <v>43977</v>
      </c>
    </row>
    <row r="39" spans="1:3">
      <c r="A39" s="787" t="s">
        <v>1910</v>
      </c>
      <c r="B39" s="787"/>
      <c r="C39" s="489"/>
    </row>
    <row r="40" spans="1:3" ht="13.5">
      <c r="A40" s="785" t="s">
        <v>1911</v>
      </c>
      <c r="B40" s="785"/>
      <c r="C40" s="490"/>
    </row>
    <row r="41" spans="1:3">
      <c r="A41" s="341" t="s">
        <v>1912</v>
      </c>
      <c r="B41" s="341" t="s">
        <v>1913</v>
      </c>
      <c r="C41" s="488">
        <v>307897.5</v>
      </c>
    </row>
    <row r="42" spans="1:3">
      <c r="A42" s="341" t="s">
        <v>1914</v>
      </c>
      <c r="B42" s="341" t="s">
        <v>1915</v>
      </c>
      <c r="C42" s="488">
        <v>95643</v>
      </c>
    </row>
    <row r="43" spans="1:3" ht="13.5">
      <c r="A43" s="785" t="s">
        <v>1916</v>
      </c>
      <c r="B43" s="785"/>
      <c r="C43" s="490"/>
    </row>
    <row r="44" spans="1:3">
      <c r="A44" s="341" t="s">
        <v>1917</v>
      </c>
      <c r="B44" s="341" t="s">
        <v>1918</v>
      </c>
      <c r="C44" s="488">
        <v>2407.5</v>
      </c>
    </row>
    <row r="45" spans="1:3">
      <c r="A45" s="787" t="s">
        <v>1919</v>
      </c>
      <c r="B45" s="787"/>
      <c r="C45" s="489"/>
    </row>
    <row r="46" spans="1:3" ht="13.5">
      <c r="A46" s="785" t="s">
        <v>1899</v>
      </c>
      <c r="B46" s="785"/>
      <c r="C46" s="490"/>
    </row>
    <row r="47" spans="1:3">
      <c r="A47" s="341" t="s">
        <v>1920</v>
      </c>
      <c r="B47" s="341" t="s">
        <v>1921</v>
      </c>
      <c r="C47" s="488">
        <v>198288</v>
      </c>
    </row>
    <row r="48" spans="1:3">
      <c r="A48" s="341" t="s">
        <v>1922</v>
      </c>
      <c r="B48" s="341" t="s">
        <v>1923</v>
      </c>
      <c r="C48" s="488">
        <v>107236.5</v>
      </c>
    </row>
    <row r="49" spans="1:3">
      <c r="A49" s="787" t="s">
        <v>1982</v>
      </c>
      <c r="B49" s="787"/>
      <c r="C49" s="489"/>
    </row>
    <row r="50" spans="1:3" ht="13.5">
      <c r="A50" s="780" t="s">
        <v>1924</v>
      </c>
      <c r="B50" s="780"/>
      <c r="C50" s="487"/>
    </row>
    <row r="51" spans="1:3" ht="25.5">
      <c r="A51" s="341" t="s">
        <v>1981</v>
      </c>
      <c r="B51" s="341" t="s">
        <v>1983</v>
      </c>
      <c r="C51" s="488">
        <v>443850</v>
      </c>
    </row>
    <row r="52" spans="1:3">
      <c r="A52" s="341" t="s">
        <v>1925</v>
      </c>
      <c r="B52" s="341" t="s">
        <v>1926</v>
      </c>
      <c r="C52" s="488">
        <v>127597.5</v>
      </c>
    </row>
    <row r="53" spans="1:3">
      <c r="A53" s="786" t="s">
        <v>1927</v>
      </c>
      <c r="B53" s="786"/>
      <c r="C53" s="486"/>
    </row>
    <row r="54" spans="1:3" ht="13.5">
      <c r="A54" s="780" t="s">
        <v>1928</v>
      </c>
      <c r="B54" s="780"/>
      <c r="C54" s="487"/>
    </row>
    <row r="55" spans="1:3">
      <c r="A55" s="341" t="s">
        <v>1929</v>
      </c>
      <c r="B55" s="341" t="s">
        <v>1881</v>
      </c>
      <c r="C55" s="488">
        <v>230379</v>
      </c>
    </row>
    <row r="56" spans="1:3">
      <c r="A56" s="786" t="s">
        <v>1930</v>
      </c>
      <c r="B56" s="786"/>
      <c r="C56" s="486"/>
    </row>
    <row r="57" spans="1:3">
      <c r="A57" s="786" t="s">
        <v>1931</v>
      </c>
      <c r="B57" s="786"/>
      <c r="C57" s="486"/>
    </row>
    <row r="58" spans="1:3" customFormat="1" ht="30.75" customHeight="1">
      <c r="A58" s="780" t="s">
        <v>2356</v>
      </c>
      <c r="B58" s="780"/>
      <c r="C58" s="487"/>
    </row>
    <row r="59" spans="1:3" customFormat="1" ht="15">
      <c r="A59" s="341" t="s">
        <v>2357</v>
      </c>
      <c r="B59" s="341" t="s">
        <v>2358</v>
      </c>
      <c r="C59" s="488">
        <v>55800</v>
      </c>
    </row>
    <row r="60" spans="1:3" customFormat="1" ht="15">
      <c r="A60" s="341" t="s">
        <v>2359</v>
      </c>
      <c r="B60" s="341" t="s">
        <v>2360</v>
      </c>
      <c r="C60" s="488">
        <v>26250</v>
      </c>
    </row>
    <row r="61" spans="1:3" customFormat="1" ht="30.75" customHeight="1">
      <c r="A61" s="780" t="s">
        <v>2361</v>
      </c>
      <c r="B61" s="780"/>
      <c r="C61" s="487"/>
    </row>
    <row r="62" spans="1:3" customFormat="1" ht="15">
      <c r="A62" s="341" t="s">
        <v>2362</v>
      </c>
      <c r="B62" s="341" t="s">
        <v>2363</v>
      </c>
      <c r="C62" s="488">
        <v>43350</v>
      </c>
    </row>
    <row r="63" spans="1:3" customFormat="1" ht="30.75" customHeight="1">
      <c r="A63" s="780" t="s">
        <v>2364</v>
      </c>
      <c r="B63" s="780"/>
      <c r="C63" s="487"/>
    </row>
    <row r="64" spans="1:3" customFormat="1" ht="15">
      <c r="A64" s="341" t="s">
        <v>2365</v>
      </c>
      <c r="B64" s="341" t="s">
        <v>2366</v>
      </c>
      <c r="C64" s="488">
        <v>253050</v>
      </c>
    </row>
    <row r="65" spans="1:3" customFormat="1" ht="15">
      <c r="A65" s="341" t="s">
        <v>2367</v>
      </c>
      <c r="B65" s="341" t="s">
        <v>2368</v>
      </c>
      <c r="C65" s="488">
        <v>237000</v>
      </c>
    </row>
    <row r="66" spans="1:3" ht="13.5" customHeight="1">
      <c r="A66" s="781" t="s">
        <v>1932</v>
      </c>
      <c r="B66" s="782"/>
      <c r="C66" s="491"/>
    </row>
    <row r="67" spans="1:3">
      <c r="A67" s="341" t="s">
        <v>1933</v>
      </c>
      <c r="B67" s="341" t="s">
        <v>1934</v>
      </c>
      <c r="C67" s="488">
        <v>321639</v>
      </c>
    </row>
    <row r="68" spans="1:3">
      <c r="A68" s="341" t="s">
        <v>2369</v>
      </c>
      <c r="B68" s="341" t="s">
        <v>2370</v>
      </c>
      <c r="C68" s="488">
        <v>330000</v>
      </c>
    </row>
    <row r="69" spans="1:3">
      <c r="A69" s="341" t="s">
        <v>2174</v>
      </c>
      <c r="B69" s="341" t="s">
        <v>2175</v>
      </c>
      <c r="C69" s="488">
        <v>197182.5</v>
      </c>
    </row>
    <row r="70" spans="1:3">
      <c r="A70" s="341" t="s">
        <v>2173</v>
      </c>
      <c r="B70" s="341" t="s">
        <v>2176</v>
      </c>
      <c r="C70" s="488">
        <v>56571</v>
      </c>
    </row>
    <row r="71" spans="1:3" ht="12.75" customHeight="1">
      <c r="A71" s="783" t="s">
        <v>1935</v>
      </c>
      <c r="B71" s="784"/>
      <c r="C71" s="492"/>
    </row>
    <row r="72" spans="1:3" ht="13.5" customHeight="1">
      <c r="A72" s="781" t="s">
        <v>1878</v>
      </c>
      <c r="B72" s="782"/>
      <c r="C72" s="491"/>
    </row>
    <row r="73" spans="1:3">
      <c r="A73" s="341" t="s">
        <v>1936</v>
      </c>
      <c r="B73" s="341" t="s">
        <v>1937</v>
      </c>
      <c r="C73" s="488">
        <v>183435</v>
      </c>
    </row>
    <row r="74" spans="1:3" ht="25.5">
      <c r="A74" s="341" t="s">
        <v>1938</v>
      </c>
      <c r="B74" s="341" t="s">
        <v>1939</v>
      </c>
      <c r="C74" s="488">
        <v>321639</v>
      </c>
    </row>
  </sheetData>
  <mergeCells count="31">
    <mergeCell ref="A3:B3"/>
    <mergeCell ref="A4:B4"/>
    <mergeCell ref="A5:B5"/>
    <mergeCell ref="A6:B6"/>
    <mergeCell ref="A7:B7"/>
    <mergeCell ref="A9:B9"/>
    <mergeCell ref="A10:B10"/>
    <mergeCell ref="A12:B12"/>
    <mergeCell ref="A13:B13"/>
    <mergeCell ref="A15:B15"/>
    <mergeCell ref="A19:B19"/>
    <mergeCell ref="A22:B22"/>
    <mergeCell ref="A29:B29"/>
    <mergeCell ref="A33:B33"/>
    <mergeCell ref="A39:B39"/>
    <mergeCell ref="A40:B40"/>
    <mergeCell ref="A43:B43"/>
    <mergeCell ref="A45:B45"/>
    <mergeCell ref="A46:B46"/>
    <mergeCell ref="A50:B50"/>
    <mergeCell ref="A53:B53"/>
    <mergeCell ref="A54:B54"/>
    <mergeCell ref="A56:B56"/>
    <mergeCell ref="A57:B57"/>
    <mergeCell ref="A49:B49"/>
    <mergeCell ref="A58:B58"/>
    <mergeCell ref="A61:B61"/>
    <mergeCell ref="A63:B63"/>
    <mergeCell ref="A66:B66"/>
    <mergeCell ref="A71:B71"/>
    <mergeCell ref="A72:B72"/>
  </mergeCells>
  <pageMargins left="0.23622047244094491" right="0.23622047244094491" top="0.15748031496062992" bottom="0.15748031496062992" header="0.31496062992125984" footer="0.31496062992125984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G249"/>
  <sheetViews>
    <sheetView zoomScaleNormal="100" workbookViewId="0">
      <selection sqref="A1:IV4"/>
    </sheetView>
  </sheetViews>
  <sheetFormatPr defaultRowHeight="12.75"/>
  <cols>
    <col min="1" max="1" width="58.85546875" style="14" customWidth="1"/>
    <col min="2" max="2" width="5.42578125" style="14" customWidth="1"/>
    <col min="3" max="3" width="11.7109375" style="514" customWidth="1"/>
    <col min="4" max="4" width="14.140625" style="514" customWidth="1"/>
    <col min="5" max="5" width="22.5703125" style="41" customWidth="1"/>
    <col min="6" max="16384" width="9.140625" style="41"/>
  </cols>
  <sheetData>
    <row r="1" spans="1:5" s="42" customFormat="1">
      <c r="A1" s="43"/>
      <c r="B1" s="43"/>
      <c r="C1" s="494"/>
      <c r="D1" s="494"/>
    </row>
    <row r="2" spans="1:5" s="42" customFormat="1">
      <c r="A2" s="43"/>
      <c r="B2" s="43"/>
      <c r="C2" s="494"/>
      <c r="D2" s="494"/>
    </row>
    <row r="3" spans="1:5" s="10" customFormat="1" ht="18.75">
      <c r="A3" s="323" t="s">
        <v>1871</v>
      </c>
      <c r="B3" s="44"/>
      <c r="C3" s="495"/>
      <c r="D3" s="495"/>
      <c r="E3" s="44"/>
    </row>
    <row r="4" spans="1:5" s="379" customFormat="1" ht="25.5">
      <c r="A4" s="406" t="s">
        <v>1</v>
      </c>
      <c r="B4" s="406" t="s">
        <v>2210</v>
      </c>
      <c r="C4" s="493" t="s">
        <v>2206</v>
      </c>
      <c r="D4" s="493" t="s">
        <v>2207</v>
      </c>
    </row>
    <row r="5" spans="1:5" s="10" customFormat="1" ht="12.75" customHeight="1">
      <c r="A5" s="7" t="s">
        <v>128</v>
      </c>
      <c r="B5" s="336"/>
      <c r="C5" s="336"/>
      <c r="D5" s="336"/>
    </row>
    <row r="6" spans="1:5" s="10" customFormat="1" ht="12.75" customHeight="1">
      <c r="A6" s="17" t="s">
        <v>89</v>
      </c>
      <c r="B6" s="5">
        <v>1</v>
      </c>
      <c r="C6" s="496">
        <v>1650</v>
      </c>
      <c r="D6" s="496">
        <f>B6*C6</f>
        <v>1650</v>
      </c>
    </row>
    <row r="7" spans="1:5" s="10" customFormat="1">
      <c r="A7" s="17" t="s">
        <v>183</v>
      </c>
      <c r="B7" s="5">
        <v>1</v>
      </c>
      <c r="C7" s="496">
        <v>3060</v>
      </c>
      <c r="D7" s="496">
        <f t="shared" ref="D7:D70" si="0">B7*C7</f>
        <v>3060</v>
      </c>
    </row>
    <row r="8" spans="1:5" s="10" customFormat="1">
      <c r="A8" s="17" t="s">
        <v>184</v>
      </c>
      <c r="B8" s="5">
        <v>1</v>
      </c>
      <c r="C8" s="496">
        <v>17400</v>
      </c>
      <c r="D8" s="496">
        <f t="shared" si="0"/>
        <v>17400</v>
      </c>
    </row>
    <row r="9" spans="1:5" s="10" customFormat="1">
      <c r="A9" s="17" t="s">
        <v>130</v>
      </c>
      <c r="B9" s="5">
        <v>1</v>
      </c>
      <c r="C9" s="496">
        <v>9148.5</v>
      </c>
      <c r="D9" s="496">
        <f t="shared" si="0"/>
        <v>9148.5</v>
      </c>
    </row>
    <row r="10" spans="1:5" s="10" customFormat="1">
      <c r="A10" s="17" t="s">
        <v>95</v>
      </c>
      <c r="B10" s="5">
        <v>1</v>
      </c>
      <c r="C10" s="496">
        <v>9450</v>
      </c>
      <c r="D10" s="496">
        <f t="shared" si="0"/>
        <v>9450</v>
      </c>
    </row>
    <row r="11" spans="1:5" s="10" customFormat="1">
      <c r="A11" s="17" t="s">
        <v>1657</v>
      </c>
      <c r="B11" s="5">
        <v>1</v>
      </c>
      <c r="C11" s="496">
        <v>12300</v>
      </c>
      <c r="D11" s="496">
        <f t="shared" si="0"/>
        <v>12300</v>
      </c>
    </row>
    <row r="12" spans="1:5" s="10" customFormat="1">
      <c r="A12" s="17" t="s">
        <v>131</v>
      </c>
      <c r="B12" s="5">
        <v>1</v>
      </c>
      <c r="C12" s="496">
        <v>12300</v>
      </c>
      <c r="D12" s="496">
        <f t="shared" si="0"/>
        <v>12300</v>
      </c>
    </row>
    <row r="13" spans="1:5" s="10" customFormat="1">
      <c r="A13" s="17" t="s">
        <v>185</v>
      </c>
      <c r="B13" s="5">
        <v>1</v>
      </c>
      <c r="C13" s="496">
        <v>20295</v>
      </c>
      <c r="D13" s="496">
        <f t="shared" si="0"/>
        <v>20295</v>
      </c>
    </row>
    <row r="14" spans="1:5" s="10" customFormat="1">
      <c r="A14" s="17" t="s">
        <v>186</v>
      </c>
      <c r="B14" s="5">
        <v>1</v>
      </c>
      <c r="C14" s="496">
        <v>735</v>
      </c>
      <c r="D14" s="496">
        <f t="shared" si="0"/>
        <v>735</v>
      </c>
    </row>
    <row r="15" spans="1:5" s="10" customFormat="1">
      <c r="A15" s="17" t="s">
        <v>187</v>
      </c>
      <c r="B15" s="5">
        <v>1</v>
      </c>
      <c r="C15" s="496">
        <v>1485</v>
      </c>
      <c r="D15" s="496">
        <f t="shared" si="0"/>
        <v>1485</v>
      </c>
    </row>
    <row r="16" spans="1:5" s="14" customFormat="1">
      <c r="A16" s="17" t="s">
        <v>188</v>
      </c>
      <c r="B16" s="5">
        <v>1</v>
      </c>
      <c r="C16" s="496">
        <v>4672.5</v>
      </c>
      <c r="D16" s="496">
        <f t="shared" si="0"/>
        <v>4672.5</v>
      </c>
      <c r="E16" s="10"/>
    </row>
    <row r="17" spans="1:5" s="14" customFormat="1">
      <c r="A17" s="17" t="s">
        <v>2255</v>
      </c>
      <c r="B17" s="5">
        <v>1</v>
      </c>
      <c r="C17" s="496">
        <v>1185</v>
      </c>
      <c r="D17" s="496">
        <f t="shared" si="0"/>
        <v>1185</v>
      </c>
      <c r="E17" s="10"/>
    </row>
    <row r="18" spans="1:5" s="14" customFormat="1">
      <c r="A18" s="17" t="s">
        <v>189</v>
      </c>
      <c r="B18" s="5">
        <v>1</v>
      </c>
      <c r="C18" s="496">
        <v>5925</v>
      </c>
      <c r="D18" s="496">
        <f t="shared" si="0"/>
        <v>5925</v>
      </c>
      <c r="E18" s="10"/>
    </row>
    <row r="19" spans="1:5" s="14" customFormat="1">
      <c r="A19" s="17" t="s">
        <v>190</v>
      </c>
      <c r="B19" s="5">
        <v>1</v>
      </c>
      <c r="C19" s="496">
        <v>2955</v>
      </c>
      <c r="D19" s="496">
        <f t="shared" si="0"/>
        <v>2955</v>
      </c>
      <c r="E19" s="10"/>
    </row>
    <row r="20" spans="1:5" s="14" customFormat="1">
      <c r="A20" s="45" t="s">
        <v>1546</v>
      </c>
      <c r="B20" s="5">
        <v>1</v>
      </c>
      <c r="C20" s="496">
        <v>1575</v>
      </c>
      <c r="D20" s="496">
        <f t="shared" si="0"/>
        <v>1575</v>
      </c>
      <c r="E20" s="10"/>
    </row>
    <row r="21" spans="1:5" s="14" customFormat="1">
      <c r="A21" s="46" t="s">
        <v>103</v>
      </c>
      <c r="B21" s="5">
        <v>1</v>
      </c>
      <c r="C21" s="496">
        <v>1170</v>
      </c>
      <c r="D21" s="496">
        <f t="shared" si="0"/>
        <v>1170</v>
      </c>
      <c r="E21" s="10"/>
    </row>
    <row r="22" spans="1:5" s="14" customFormat="1">
      <c r="A22" s="45" t="s">
        <v>191</v>
      </c>
      <c r="B22" s="5">
        <v>1</v>
      </c>
      <c r="C22" s="496">
        <v>6300</v>
      </c>
      <c r="D22" s="496">
        <f t="shared" si="0"/>
        <v>6300</v>
      </c>
      <c r="E22" s="10"/>
    </row>
    <row r="23" spans="1:5" s="14" customFormat="1">
      <c r="A23" s="45" t="s">
        <v>1583</v>
      </c>
      <c r="B23" s="5">
        <v>1</v>
      </c>
      <c r="C23" s="496">
        <v>1080</v>
      </c>
      <c r="D23" s="496">
        <f t="shared" si="0"/>
        <v>1080</v>
      </c>
      <c r="E23" s="10"/>
    </row>
    <row r="24" spans="1:5" s="14" customFormat="1">
      <c r="A24" s="17" t="s">
        <v>192</v>
      </c>
      <c r="B24" s="5">
        <v>1</v>
      </c>
      <c r="C24" s="496">
        <v>570</v>
      </c>
      <c r="D24" s="496">
        <f t="shared" si="0"/>
        <v>570</v>
      </c>
      <c r="E24" s="10"/>
    </row>
    <row r="25" spans="1:5" s="14" customFormat="1">
      <c r="A25" s="17" t="s">
        <v>1788</v>
      </c>
      <c r="B25" s="5">
        <v>1</v>
      </c>
      <c r="C25" s="496">
        <v>22800</v>
      </c>
      <c r="D25" s="496">
        <f t="shared" si="0"/>
        <v>22800</v>
      </c>
      <c r="E25" s="10"/>
    </row>
    <row r="26" spans="1:5" s="14" customFormat="1">
      <c r="A26" s="17" t="s">
        <v>193</v>
      </c>
      <c r="B26" s="5">
        <v>1</v>
      </c>
      <c r="C26" s="496">
        <v>3300</v>
      </c>
      <c r="D26" s="496">
        <f t="shared" si="0"/>
        <v>3300</v>
      </c>
      <c r="E26" s="10"/>
    </row>
    <row r="27" spans="1:5" s="14" customFormat="1">
      <c r="A27" s="17" t="s">
        <v>109</v>
      </c>
      <c r="B27" s="5">
        <v>1</v>
      </c>
      <c r="C27" s="496">
        <v>8700</v>
      </c>
      <c r="D27" s="496">
        <f t="shared" si="0"/>
        <v>8700</v>
      </c>
      <c r="E27" s="10"/>
    </row>
    <row r="28" spans="1:5" s="14" customFormat="1">
      <c r="A28" s="17" t="s">
        <v>1985</v>
      </c>
      <c r="B28" s="5">
        <v>1</v>
      </c>
      <c r="C28" s="496">
        <v>19200</v>
      </c>
      <c r="D28" s="496">
        <f t="shared" si="0"/>
        <v>19200</v>
      </c>
      <c r="E28" s="10"/>
    </row>
    <row r="29" spans="1:5" s="14" customFormat="1">
      <c r="A29" s="17" t="s">
        <v>114</v>
      </c>
      <c r="B29" s="5">
        <v>1</v>
      </c>
      <c r="C29" s="496">
        <v>3615</v>
      </c>
      <c r="D29" s="496">
        <f t="shared" si="0"/>
        <v>3615</v>
      </c>
      <c r="E29" s="10"/>
    </row>
    <row r="30" spans="1:5" s="14" customFormat="1">
      <c r="A30" s="17" t="s">
        <v>117</v>
      </c>
      <c r="B30" s="47">
        <v>1</v>
      </c>
      <c r="C30" s="497">
        <v>6900</v>
      </c>
      <c r="D30" s="496">
        <f t="shared" si="0"/>
        <v>6900</v>
      </c>
      <c r="E30" s="10"/>
    </row>
    <row r="31" spans="1:5" s="14" customFormat="1">
      <c r="A31" s="17" t="s">
        <v>1585</v>
      </c>
      <c r="B31" s="47">
        <v>1</v>
      </c>
      <c r="C31" s="497">
        <v>960</v>
      </c>
      <c r="D31" s="496">
        <f t="shared" si="0"/>
        <v>960</v>
      </c>
      <c r="E31" s="10"/>
    </row>
    <row r="32" spans="1:5" s="14" customFormat="1">
      <c r="A32" s="17" t="s">
        <v>194</v>
      </c>
      <c r="B32" s="5">
        <v>1</v>
      </c>
      <c r="C32" s="496">
        <v>3075</v>
      </c>
      <c r="D32" s="496">
        <f t="shared" si="0"/>
        <v>3075</v>
      </c>
      <c r="E32" s="10"/>
    </row>
    <row r="33" spans="1:5" s="14" customFormat="1">
      <c r="A33" s="17" t="s">
        <v>195</v>
      </c>
      <c r="B33" s="5">
        <v>1</v>
      </c>
      <c r="C33" s="496">
        <v>2070</v>
      </c>
      <c r="D33" s="496">
        <f t="shared" si="0"/>
        <v>2070</v>
      </c>
    </row>
    <row r="34" spans="1:5" s="14" customFormat="1">
      <c r="A34" s="17" t="s">
        <v>123</v>
      </c>
      <c r="B34" s="5">
        <v>1</v>
      </c>
      <c r="C34" s="496">
        <v>6450</v>
      </c>
      <c r="D34" s="496">
        <f t="shared" si="0"/>
        <v>6450</v>
      </c>
      <c r="E34" s="10"/>
    </row>
    <row r="35" spans="1:5" s="14" customFormat="1">
      <c r="A35" s="17" t="s">
        <v>125</v>
      </c>
      <c r="B35" s="5">
        <v>1</v>
      </c>
      <c r="C35" s="496">
        <v>11850</v>
      </c>
      <c r="D35" s="496">
        <f t="shared" si="0"/>
        <v>11850</v>
      </c>
      <c r="E35" s="10"/>
    </row>
    <row r="36" spans="1:5" s="14" customFormat="1">
      <c r="A36" s="26" t="s">
        <v>2240</v>
      </c>
      <c r="B36" s="5">
        <v>1</v>
      </c>
      <c r="C36" s="496">
        <v>2925</v>
      </c>
      <c r="D36" s="496">
        <f t="shared" si="0"/>
        <v>2925</v>
      </c>
      <c r="E36" s="10"/>
    </row>
    <row r="37" spans="1:5" s="10" customFormat="1" ht="15" customHeight="1">
      <c r="A37" s="515" t="s">
        <v>1732</v>
      </c>
      <c r="B37" s="516"/>
      <c r="C37" s="517"/>
      <c r="D37" s="496">
        <f t="shared" si="0"/>
        <v>0</v>
      </c>
    </row>
    <row r="38" spans="1:5" s="10" customFormat="1">
      <c r="A38" s="17" t="s">
        <v>196</v>
      </c>
      <c r="B38" s="5">
        <v>1</v>
      </c>
      <c r="C38" s="496">
        <v>18040.5</v>
      </c>
      <c r="D38" s="496">
        <f t="shared" si="0"/>
        <v>18040.5</v>
      </c>
    </row>
    <row r="39" spans="1:5" s="10" customFormat="1">
      <c r="A39" s="17" t="s">
        <v>21</v>
      </c>
      <c r="B39" s="5">
        <v>1</v>
      </c>
      <c r="C39" s="496">
        <v>8892</v>
      </c>
      <c r="D39" s="496">
        <f t="shared" si="0"/>
        <v>8892</v>
      </c>
    </row>
    <row r="40" spans="1:5" s="10" customFormat="1">
      <c r="A40" s="17" t="s">
        <v>197</v>
      </c>
      <c r="B40" s="5">
        <v>1</v>
      </c>
      <c r="C40" s="496">
        <v>15537</v>
      </c>
      <c r="D40" s="496">
        <f t="shared" si="0"/>
        <v>15537</v>
      </c>
    </row>
    <row r="41" spans="1:5" s="10" customFormat="1">
      <c r="A41" s="17" t="s">
        <v>30</v>
      </c>
      <c r="B41" s="5">
        <v>1</v>
      </c>
      <c r="C41" s="496">
        <v>5907</v>
      </c>
      <c r="D41" s="496">
        <f t="shared" si="0"/>
        <v>5907</v>
      </c>
    </row>
    <row r="42" spans="1:5" s="10" customFormat="1">
      <c r="A42" s="17" t="s">
        <v>31</v>
      </c>
      <c r="B42" s="5">
        <v>1</v>
      </c>
      <c r="C42" s="496">
        <v>5907</v>
      </c>
      <c r="D42" s="496">
        <f t="shared" si="0"/>
        <v>5907</v>
      </c>
    </row>
    <row r="43" spans="1:5" s="10" customFormat="1">
      <c r="A43" s="17" t="s">
        <v>36</v>
      </c>
      <c r="B43" s="5">
        <v>1</v>
      </c>
      <c r="C43" s="496">
        <v>7977</v>
      </c>
      <c r="D43" s="496">
        <f t="shared" si="0"/>
        <v>7977</v>
      </c>
    </row>
    <row r="44" spans="1:5" s="10" customFormat="1">
      <c r="A44" s="20" t="s">
        <v>37</v>
      </c>
      <c r="B44" s="5">
        <v>1</v>
      </c>
      <c r="C44" s="496">
        <v>4702.5</v>
      </c>
      <c r="D44" s="496">
        <f t="shared" si="0"/>
        <v>4702.5</v>
      </c>
    </row>
    <row r="45" spans="1:5" s="10" customFormat="1">
      <c r="A45" s="17" t="s">
        <v>198</v>
      </c>
      <c r="B45" s="5">
        <v>1</v>
      </c>
      <c r="C45" s="496">
        <v>23112</v>
      </c>
      <c r="D45" s="496">
        <f t="shared" si="0"/>
        <v>23112</v>
      </c>
    </row>
    <row r="46" spans="1:5" s="10" customFormat="1">
      <c r="A46" s="17" t="s">
        <v>199</v>
      </c>
      <c r="B46" s="5">
        <v>1</v>
      </c>
      <c r="C46" s="496">
        <v>7816.5</v>
      </c>
      <c r="D46" s="496">
        <f t="shared" si="0"/>
        <v>7816.5</v>
      </c>
    </row>
    <row r="47" spans="1:5" s="10" customFormat="1">
      <c r="A47" s="17" t="s">
        <v>200</v>
      </c>
      <c r="B47" s="5">
        <v>1</v>
      </c>
      <c r="C47" s="496">
        <v>15568.5</v>
      </c>
      <c r="D47" s="496">
        <f t="shared" si="0"/>
        <v>15568.5</v>
      </c>
    </row>
    <row r="48" spans="1:5" s="10" customFormat="1">
      <c r="A48" s="17" t="s">
        <v>48</v>
      </c>
      <c r="B48" s="5">
        <v>1</v>
      </c>
      <c r="C48" s="496">
        <v>6372</v>
      </c>
      <c r="D48" s="496">
        <f t="shared" si="0"/>
        <v>6372</v>
      </c>
    </row>
    <row r="49" spans="1:6" s="10" customFormat="1">
      <c r="A49" s="17" t="s">
        <v>49</v>
      </c>
      <c r="B49" s="5">
        <v>1</v>
      </c>
      <c r="C49" s="496">
        <v>5217</v>
      </c>
      <c r="D49" s="496">
        <f t="shared" si="0"/>
        <v>5217</v>
      </c>
    </row>
    <row r="50" spans="1:6" s="10" customFormat="1">
      <c r="A50" s="20" t="s">
        <v>52</v>
      </c>
      <c r="B50" s="5">
        <v>1</v>
      </c>
      <c r="C50" s="496">
        <v>5890.5</v>
      </c>
      <c r="D50" s="496">
        <f t="shared" si="0"/>
        <v>5890.5</v>
      </c>
      <c r="E50" s="14"/>
      <c r="F50" s="321"/>
    </row>
    <row r="51" spans="1:6" s="10" customFormat="1">
      <c r="A51" s="17" t="s">
        <v>201</v>
      </c>
      <c r="B51" s="5">
        <v>1</v>
      </c>
      <c r="C51" s="496">
        <v>7464</v>
      </c>
      <c r="D51" s="496">
        <f t="shared" si="0"/>
        <v>7464</v>
      </c>
    </row>
    <row r="52" spans="1:6" s="10" customFormat="1">
      <c r="A52" s="17" t="s">
        <v>56</v>
      </c>
      <c r="B52" s="5">
        <v>1</v>
      </c>
      <c r="C52" s="496">
        <v>9036</v>
      </c>
      <c r="D52" s="496">
        <f t="shared" si="0"/>
        <v>9036</v>
      </c>
    </row>
    <row r="53" spans="1:6" s="10" customFormat="1">
      <c r="A53" s="17" t="s">
        <v>54</v>
      </c>
      <c r="B53" s="5">
        <v>1</v>
      </c>
      <c r="C53" s="496">
        <v>10914</v>
      </c>
      <c r="D53" s="496">
        <f t="shared" si="0"/>
        <v>10914</v>
      </c>
    </row>
    <row r="54" spans="1:6" s="10" customFormat="1">
      <c r="A54" s="17" t="s">
        <v>58</v>
      </c>
      <c r="B54" s="5">
        <v>1</v>
      </c>
      <c r="C54" s="496">
        <v>10272</v>
      </c>
      <c r="D54" s="496">
        <f t="shared" si="0"/>
        <v>10272</v>
      </c>
    </row>
    <row r="55" spans="1:6" s="10" customFormat="1">
      <c r="A55" s="17" t="s">
        <v>32</v>
      </c>
      <c r="B55" s="5">
        <v>1</v>
      </c>
      <c r="C55" s="496">
        <v>15568.5</v>
      </c>
      <c r="D55" s="496">
        <f t="shared" si="0"/>
        <v>15568.5</v>
      </c>
    </row>
    <row r="56" spans="1:6" s="39" customFormat="1" ht="15" customHeight="1">
      <c r="A56" s="336" t="s">
        <v>202</v>
      </c>
      <c r="B56" s="336"/>
      <c r="C56" s="336"/>
      <c r="D56" s="496">
        <f t="shared" si="0"/>
        <v>0</v>
      </c>
      <c r="E56" s="10"/>
    </row>
    <row r="57" spans="1:6" s="14" customFormat="1">
      <c r="A57" s="11" t="s">
        <v>92</v>
      </c>
      <c r="B57" s="5">
        <v>1</v>
      </c>
      <c r="C57" s="496">
        <v>1365</v>
      </c>
      <c r="D57" s="496">
        <f t="shared" si="0"/>
        <v>1365</v>
      </c>
      <c r="E57" s="10"/>
    </row>
    <row r="58" spans="1:6" s="14" customFormat="1">
      <c r="A58" s="11" t="s">
        <v>107</v>
      </c>
      <c r="B58" s="5">
        <v>1</v>
      </c>
      <c r="C58" s="496">
        <v>1965</v>
      </c>
      <c r="D58" s="496">
        <f t="shared" si="0"/>
        <v>1965</v>
      </c>
      <c r="E58" s="10"/>
    </row>
    <row r="59" spans="1:6" s="14" customFormat="1">
      <c r="A59" s="11" t="s">
        <v>78</v>
      </c>
      <c r="B59" s="5">
        <v>1</v>
      </c>
      <c r="C59" s="496">
        <v>16200</v>
      </c>
      <c r="D59" s="496">
        <f t="shared" si="0"/>
        <v>16200</v>
      </c>
      <c r="E59" s="10"/>
    </row>
    <row r="60" spans="1:6" s="14" customFormat="1" ht="15.75" customHeight="1">
      <c r="A60" s="11" t="s">
        <v>62</v>
      </c>
      <c r="B60" s="5">
        <v>1</v>
      </c>
      <c r="C60" s="496">
        <v>22149</v>
      </c>
      <c r="D60" s="496">
        <f t="shared" si="0"/>
        <v>22149</v>
      </c>
      <c r="E60" s="10"/>
    </row>
    <row r="61" spans="1:6" s="14" customFormat="1">
      <c r="A61" s="11" t="s">
        <v>63</v>
      </c>
      <c r="B61" s="5">
        <v>1</v>
      </c>
      <c r="C61" s="496">
        <v>14526</v>
      </c>
      <c r="D61" s="496">
        <f t="shared" si="0"/>
        <v>14526</v>
      </c>
      <c r="E61" s="10"/>
    </row>
    <row r="62" spans="1:6" s="14" customFormat="1">
      <c r="A62" s="11" t="s">
        <v>61</v>
      </c>
      <c r="B62" s="5">
        <v>1</v>
      </c>
      <c r="C62" s="496">
        <v>22149</v>
      </c>
      <c r="D62" s="496">
        <f t="shared" si="0"/>
        <v>22149</v>
      </c>
      <c r="E62" s="10"/>
    </row>
    <row r="63" spans="1:6" s="14" customFormat="1">
      <c r="A63" s="11" t="s">
        <v>1554</v>
      </c>
      <c r="B63" s="5">
        <v>1</v>
      </c>
      <c r="C63" s="496">
        <v>5295</v>
      </c>
      <c r="D63" s="496">
        <f t="shared" si="0"/>
        <v>5295</v>
      </c>
      <c r="E63" s="10"/>
    </row>
    <row r="64" spans="1:6" s="14" customFormat="1">
      <c r="A64" s="11" t="s">
        <v>203</v>
      </c>
      <c r="B64" s="5">
        <v>1</v>
      </c>
      <c r="C64" s="496">
        <v>802.5</v>
      </c>
      <c r="D64" s="496">
        <f t="shared" si="0"/>
        <v>802.5</v>
      </c>
      <c r="E64" s="10"/>
    </row>
    <row r="65" spans="1:6" s="14" customFormat="1">
      <c r="A65" s="11" t="s">
        <v>204</v>
      </c>
      <c r="B65" s="5">
        <v>1</v>
      </c>
      <c r="C65" s="496">
        <v>855</v>
      </c>
      <c r="D65" s="496">
        <f t="shared" si="0"/>
        <v>855</v>
      </c>
      <c r="E65" s="10"/>
    </row>
    <row r="66" spans="1:6" s="14" customFormat="1">
      <c r="A66" s="11" t="s">
        <v>206</v>
      </c>
      <c r="B66" s="5">
        <v>1</v>
      </c>
      <c r="C66" s="496">
        <v>2235</v>
      </c>
      <c r="D66" s="496">
        <f t="shared" si="0"/>
        <v>2235</v>
      </c>
      <c r="E66" s="10"/>
    </row>
    <row r="67" spans="1:6" s="14" customFormat="1">
      <c r="A67" s="11" t="s">
        <v>205</v>
      </c>
      <c r="B67" s="5">
        <v>1</v>
      </c>
      <c r="C67" s="496">
        <v>8550</v>
      </c>
      <c r="D67" s="496">
        <f t="shared" si="0"/>
        <v>8550</v>
      </c>
      <c r="E67" s="10"/>
    </row>
    <row r="68" spans="1:6" s="14" customFormat="1" ht="25.5">
      <c r="A68" s="20" t="s">
        <v>110</v>
      </c>
      <c r="B68" s="5">
        <v>1</v>
      </c>
      <c r="C68" s="496">
        <v>2085</v>
      </c>
      <c r="D68" s="496">
        <f t="shared" si="0"/>
        <v>2085</v>
      </c>
      <c r="E68" s="10"/>
    </row>
    <row r="69" spans="1:6" s="14" customFormat="1" ht="25.5">
      <c r="A69" s="20" t="s">
        <v>2186</v>
      </c>
      <c r="B69" s="5">
        <v>1</v>
      </c>
      <c r="C69" s="496">
        <v>2055</v>
      </c>
      <c r="D69" s="496">
        <f t="shared" si="0"/>
        <v>2055</v>
      </c>
      <c r="E69" s="10"/>
    </row>
    <row r="70" spans="1:6" s="14" customFormat="1">
      <c r="A70" s="20" t="s">
        <v>2258</v>
      </c>
      <c r="B70" s="5">
        <v>1</v>
      </c>
      <c r="C70" s="496">
        <v>1455</v>
      </c>
      <c r="D70" s="496">
        <f t="shared" si="0"/>
        <v>1455</v>
      </c>
      <c r="E70" s="10"/>
    </row>
    <row r="71" spans="1:6" s="14" customFormat="1" ht="16.5" customHeight="1">
      <c r="A71" s="11" t="s">
        <v>1534</v>
      </c>
      <c r="B71" s="5">
        <v>1</v>
      </c>
      <c r="C71" s="496">
        <v>2925</v>
      </c>
      <c r="D71" s="496">
        <f t="shared" ref="D71:D134" si="1">B71*C71</f>
        <v>2925</v>
      </c>
    </row>
    <row r="72" spans="1:6" s="14" customFormat="1">
      <c r="A72" s="11" t="s">
        <v>112</v>
      </c>
      <c r="B72" s="5">
        <v>1</v>
      </c>
      <c r="C72" s="496">
        <v>1530</v>
      </c>
      <c r="D72" s="496">
        <f t="shared" si="1"/>
        <v>1530</v>
      </c>
      <c r="E72" s="10"/>
    </row>
    <row r="73" spans="1:6" s="14" customFormat="1">
      <c r="A73" s="11" t="s">
        <v>2169</v>
      </c>
      <c r="B73" s="5">
        <v>1</v>
      </c>
      <c r="C73" s="496">
        <v>3900</v>
      </c>
      <c r="D73" s="496">
        <f t="shared" si="1"/>
        <v>3900</v>
      </c>
      <c r="F73" s="321"/>
    </row>
    <row r="74" spans="1:6" s="14" customFormat="1">
      <c r="A74" s="11" t="s">
        <v>1853</v>
      </c>
      <c r="B74" s="5">
        <v>1</v>
      </c>
      <c r="C74" s="496">
        <v>1099.5</v>
      </c>
      <c r="D74" s="496">
        <f t="shared" si="1"/>
        <v>1099.5</v>
      </c>
      <c r="E74" s="10"/>
    </row>
    <row r="75" spans="1:6" s="14" customFormat="1">
      <c r="A75" s="11" t="s">
        <v>207</v>
      </c>
      <c r="B75" s="5">
        <v>1</v>
      </c>
      <c r="C75" s="496">
        <v>1185</v>
      </c>
      <c r="D75" s="496">
        <f t="shared" si="1"/>
        <v>1185</v>
      </c>
      <c r="E75" s="10"/>
    </row>
    <row r="76" spans="1:6" s="14" customFormat="1">
      <c r="A76" s="11" t="s">
        <v>208</v>
      </c>
      <c r="B76" s="5">
        <v>1</v>
      </c>
      <c r="C76" s="496">
        <v>945</v>
      </c>
      <c r="D76" s="496">
        <f t="shared" si="1"/>
        <v>945</v>
      </c>
      <c r="E76" s="10"/>
    </row>
    <row r="77" spans="1:6" s="14" customFormat="1">
      <c r="A77" s="11" t="s">
        <v>120</v>
      </c>
      <c r="B77" s="5">
        <v>1</v>
      </c>
      <c r="C77" s="496">
        <v>2910</v>
      </c>
      <c r="D77" s="496">
        <f t="shared" si="1"/>
        <v>2910</v>
      </c>
      <c r="E77" s="10"/>
    </row>
    <row r="78" spans="1:6" s="14" customFormat="1">
      <c r="A78" s="11" t="s">
        <v>2260</v>
      </c>
      <c r="B78" s="5">
        <v>1</v>
      </c>
      <c r="C78" s="496">
        <v>2070</v>
      </c>
      <c r="D78" s="496">
        <f t="shared" si="1"/>
        <v>2070</v>
      </c>
      <c r="F78" s="321"/>
    </row>
    <row r="79" spans="1:6" s="14" customFormat="1">
      <c r="A79" s="11" t="s">
        <v>121</v>
      </c>
      <c r="B79" s="5">
        <v>1</v>
      </c>
      <c r="C79" s="496">
        <v>1515</v>
      </c>
      <c r="D79" s="496">
        <f t="shared" si="1"/>
        <v>1515</v>
      </c>
      <c r="E79" s="10"/>
    </row>
    <row r="80" spans="1:6" s="39" customFormat="1" ht="15" customHeight="1">
      <c r="A80" s="336" t="s">
        <v>209</v>
      </c>
      <c r="B80" s="336"/>
      <c r="C80" s="336"/>
      <c r="D80" s="496">
        <f t="shared" si="1"/>
        <v>0</v>
      </c>
      <c r="E80" s="10"/>
    </row>
    <row r="81" spans="1:6" s="14" customFormat="1">
      <c r="A81" s="17" t="s">
        <v>2167</v>
      </c>
      <c r="B81" s="5">
        <v>1</v>
      </c>
      <c r="C81" s="496">
        <v>21300</v>
      </c>
      <c r="D81" s="496">
        <f t="shared" si="1"/>
        <v>21300</v>
      </c>
      <c r="E81" s="10"/>
    </row>
    <row r="82" spans="1:6" s="14" customFormat="1" ht="25.5">
      <c r="A82" s="11" t="s">
        <v>66</v>
      </c>
      <c r="B82" s="5">
        <v>1</v>
      </c>
      <c r="C82" s="496">
        <v>31939.5</v>
      </c>
      <c r="D82" s="496">
        <f t="shared" si="1"/>
        <v>31939.5</v>
      </c>
      <c r="E82" s="10"/>
    </row>
    <row r="83" spans="1:6" s="14" customFormat="1" ht="25.5">
      <c r="A83" s="11" t="s">
        <v>1542</v>
      </c>
      <c r="B83" s="5">
        <v>1</v>
      </c>
      <c r="C83" s="496">
        <v>16650</v>
      </c>
      <c r="D83" s="496">
        <f t="shared" si="1"/>
        <v>16650</v>
      </c>
      <c r="E83" s="10"/>
    </row>
    <row r="84" spans="1:6" s="14" customFormat="1">
      <c r="A84" s="11" t="s">
        <v>2171</v>
      </c>
      <c r="B84" s="5">
        <v>1</v>
      </c>
      <c r="C84" s="496">
        <v>810</v>
      </c>
      <c r="D84" s="496">
        <f t="shared" si="1"/>
        <v>810</v>
      </c>
      <c r="E84" s="10"/>
    </row>
    <row r="85" spans="1:6" s="14" customFormat="1">
      <c r="A85" s="11" t="s">
        <v>2291</v>
      </c>
      <c r="B85" s="5">
        <v>1</v>
      </c>
      <c r="C85" s="496">
        <v>1470</v>
      </c>
      <c r="D85" s="496">
        <f t="shared" si="1"/>
        <v>1470</v>
      </c>
      <c r="E85" s="10"/>
    </row>
    <row r="86" spans="1:6" s="14" customFormat="1">
      <c r="A86" s="11" t="s">
        <v>2259</v>
      </c>
      <c r="B86" s="5">
        <v>1</v>
      </c>
      <c r="C86" s="496">
        <v>1155</v>
      </c>
      <c r="D86" s="496">
        <f t="shared" si="1"/>
        <v>1155</v>
      </c>
      <c r="F86" s="321"/>
    </row>
    <row r="87" spans="1:6" s="14" customFormat="1">
      <c r="A87" s="11" t="s">
        <v>1940</v>
      </c>
      <c r="B87" s="5">
        <v>1</v>
      </c>
      <c r="C87" s="496">
        <v>4350</v>
      </c>
      <c r="D87" s="496">
        <f t="shared" si="1"/>
        <v>4350</v>
      </c>
      <c r="E87" s="10"/>
    </row>
    <row r="88" spans="1:6" s="14" customFormat="1">
      <c r="A88" s="11" t="s">
        <v>210</v>
      </c>
      <c r="B88" s="5">
        <v>1</v>
      </c>
      <c r="C88" s="496">
        <v>975</v>
      </c>
      <c r="D88" s="496">
        <f t="shared" si="1"/>
        <v>975</v>
      </c>
      <c r="E88" s="10"/>
    </row>
    <row r="89" spans="1:6" s="14" customFormat="1">
      <c r="A89" s="17" t="s">
        <v>211</v>
      </c>
      <c r="B89" s="5">
        <v>1</v>
      </c>
      <c r="C89" s="496">
        <v>985.5</v>
      </c>
      <c r="D89" s="496">
        <f t="shared" si="1"/>
        <v>985.5</v>
      </c>
      <c r="E89" s="10"/>
    </row>
    <row r="90" spans="1:6" s="14" customFormat="1">
      <c r="A90" s="17" t="s">
        <v>122</v>
      </c>
      <c r="B90" s="5">
        <v>1</v>
      </c>
      <c r="C90" s="496">
        <v>1305</v>
      </c>
      <c r="D90" s="496">
        <f t="shared" si="1"/>
        <v>1305</v>
      </c>
      <c r="E90" s="10"/>
    </row>
    <row r="91" spans="1:6" s="39" customFormat="1" ht="15" customHeight="1">
      <c r="A91" s="336" t="s">
        <v>212</v>
      </c>
      <c r="B91" s="336"/>
      <c r="C91" s="336"/>
      <c r="D91" s="496">
        <f t="shared" si="1"/>
        <v>0</v>
      </c>
      <c r="E91" s="10"/>
    </row>
    <row r="92" spans="1:6" s="14" customFormat="1">
      <c r="A92" s="23" t="s">
        <v>1545</v>
      </c>
      <c r="B92" s="5">
        <v>1</v>
      </c>
      <c r="C92" s="496">
        <v>23625</v>
      </c>
      <c r="D92" s="496">
        <f t="shared" si="1"/>
        <v>23625</v>
      </c>
      <c r="E92" s="10"/>
    </row>
    <row r="93" spans="1:6" s="14" customFormat="1">
      <c r="A93" s="23" t="s">
        <v>213</v>
      </c>
      <c r="B93" s="48">
        <v>1</v>
      </c>
      <c r="C93" s="498">
        <v>27150</v>
      </c>
      <c r="D93" s="496">
        <f t="shared" si="1"/>
        <v>27150</v>
      </c>
      <c r="E93" s="10"/>
    </row>
    <row r="94" spans="1:6" s="14" customFormat="1">
      <c r="A94" s="11" t="s">
        <v>1537</v>
      </c>
      <c r="B94" s="5">
        <v>1</v>
      </c>
      <c r="C94" s="496">
        <v>2562</v>
      </c>
      <c r="D94" s="496">
        <f t="shared" si="1"/>
        <v>2562</v>
      </c>
      <c r="E94" s="10"/>
    </row>
    <row r="95" spans="1:6" s="14" customFormat="1">
      <c r="A95" s="11" t="s">
        <v>214</v>
      </c>
      <c r="B95" s="5">
        <v>1</v>
      </c>
      <c r="C95" s="496">
        <v>10200</v>
      </c>
      <c r="D95" s="496">
        <f t="shared" si="1"/>
        <v>10200</v>
      </c>
      <c r="E95" s="10"/>
    </row>
    <row r="96" spans="1:6" s="14" customFormat="1">
      <c r="A96" s="11" t="s">
        <v>2257</v>
      </c>
      <c r="B96" s="5">
        <v>1</v>
      </c>
      <c r="C96" s="496">
        <v>1155</v>
      </c>
      <c r="D96" s="496">
        <f t="shared" si="1"/>
        <v>1155</v>
      </c>
      <c r="E96" s="10"/>
    </row>
    <row r="97" spans="1:5" s="14" customFormat="1">
      <c r="A97" s="11" t="s">
        <v>99</v>
      </c>
      <c r="B97" s="5">
        <v>1</v>
      </c>
      <c r="C97" s="496">
        <v>2625</v>
      </c>
      <c r="D97" s="496">
        <f t="shared" si="1"/>
        <v>2625</v>
      </c>
      <c r="E97" s="10"/>
    </row>
    <row r="98" spans="1:5" s="14" customFormat="1" ht="25.5">
      <c r="A98" s="11" t="s">
        <v>216</v>
      </c>
      <c r="B98" s="5">
        <v>1</v>
      </c>
      <c r="C98" s="496">
        <v>23250</v>
      </c>
      <c r="D98" s="496">
        <f t="shared" si="1"/>
        <v>23250</v>
      </c>
      <c r="E98" s="10"/>
    </row>
    <row r="99" spans="1:5" s="14" customFormat="1" ht="25.5">
      <c r="A99" s="11" t="s">
        <v>215</v>
      </c>
      <c r="B99" s="5">
        <v>1</v>
      </c>
      <c r="C99" s="496">
        <v>32550</v>
      </c>
      <c r="D99" s="496">
        <f t="shared" si="1"/>
        <v>32550</v>
      </c>
      <c r="E99" s="10"/>
    </row>
    <row r="100" spans="1:5" s="14" customFormat="1">
      <c r="A100" s="11" t="s">
        <v>101</v>
      </c>
      <c r="B100" s="5">
        <v>1</v>
      </c>
      <c r="C100" s="496">
        <v>510</v>
      </c>
      <c r="D100" s="496">
        <f t="shared" si="1"/>
        <v>510</v>
      </c>
      <c r="E100" s="10"/>
    </row>
    <row r="101" spans="1:5" s="14" customFormat="1">
      <c r="A101" s="11" t="s">
        <v>218</v>
      </c>
      <c r="B101" s="5">
        <v>1</v>
      </c>
      <c r="C101" s="496">
        <v>6855</v>
      </c>
      <c r="D101" s="496">
        <f t="shared" si="1"/>
        <v>6855</v>
      </c>
      <c r="E101" s="10"/>
    </row>
    <row r="102" spans="1:5" s="14" customFormat="1">
      <c r="A102" s="11" t="s">
        <v>217</v>
      </c>
      <c r="B102" s="5">
        <v>1</v>
      </c>
      <c r="C102" s="496">
        <v>3075</v>
      </c>
      <c r="D102" s="496">
        <f t="shared" si="1"/>
        <v>3075</v>
      </c>
      <c r="E102" s="10"/>
    </row>
    <row r="103" spans="1:5" s="14" customFormat="1">
      <c r="A103" s="17" t="s">
        <v>2261</v>
      </c>
      <c r="B103" s="5">
        <v>1</v>
      </c>
      <c r="C103" s="496">
        <v>630</v>
      </c>
      <c r="D103" s="496">
        <f t="shared" si="1"/>
        <v>630</v>
      </c>
      <c r="E103" s="10"/>
    </row>
    <row r="104" spans="1:5" s="14" customFormat="1">
      <c r="A104" s="17" t="s">
        <v>2262</v>
      </c>
      <c r="B104" s="5">
        <v>1</v>
      </c>
      <c r="C104" s="496">
        <v>555</v>
      </c>
      <c r="D104" s="496">
        <f t="shared" si="1"/>
        <v>555</v>
      </c>
      <c r="E104" s="10"/>
    </row>
    <row r="105" spans="1:5" s="14" customFormat="1">
      <c r="A105" s="11" t="s">
        <v>102</v>
      </c>
      <c r="B105" s="5">
        <v>1</v>
      </c>
      <c r="C105" s="496">
        <v>795</v>
      </c>
      <c r="D105" s="496">
        <f t="shared" si="1"/>
        <v>795</v>
      </c>
      <c r="E105" s="10"/>
    </row>
    <row r="106" spans="1:5" s="14" customFormat="1">
      <c r="A106" s="17" t="s">
        <v>219</v>
      </c>
      <c r="B106" s="5">
        <v>1</v>
      </c>
      <c r="C106" s="496">
        <v>4650</v>
      </c>
      <c r="D106" s="496">
        <f t="shared" si="1"/>
        <v>4650</v>
      </c>
      <c r="E106" s="10"/>
    </row>
    <row r="107" spans="1:5" s="14" customFormat="1">
      <c r="A107" s="17" t="s">
        <v>104</v>
      </c>
      <c r="B107" s="5">
        <v>1</v>
      </c>
      <c r="C107" s="496">
        <v>1905</v>
      </c>
      <c r="D107" s="496">
        <f t="shared" si="1"/>
        <v>1905</v>
      </c>
      <c r="E107" s="10"/>
    </row>
    <row r="108" spans="1:5" s="14" customFormat="1">
      <c r="A108" s="17" t="s">
        <v>106</v>
      </c>
      <c r="B108" s="5">
        <v>1</v>
      </c>
      <c r="C108" s="496">
        <v>1815</v>
      </c>
      <c r="D108" s="496">
        <f t="shared" si="1"/>
        <v>1815</v>
      </c>
      <c r="E108" s="10"/>
    </row>
    <row r="109" spans="1:5" s="14" customFormat="1">
      <c r="A109" s="23" t="s">
        <v>74</v>
      </c>
      <c r="B109" s="48">
        <v>1</v>
      </c>
      <c r="C109" s="498">
        <v>18099</v>
      </c>
      <c r="D109" s="496">
        <f t="shared" si="1"/>
        <v>18099</v>
      </c>
      <c r="E109" s="10"/>
    </row>
    <row r="110" spans="1:5" s="14" customFormat="1">
      <c r="A110" s="23" t="s">
        <v>73</v>
      </c>
      <c r="B110" s="48">
        <v>1</v>
      </c>
      <c r="C110" s="498">
        <v>25248</v>
      </c>
      <c r="D110" s="496">
        <f t="shared" si="1"/>
        <v>25248</v>
      </c>
      <c r="E110" s="10"/>
    </row>
    <row r="111" spans="1:5" s="14" customFormat="1">
      <c r="A111" s="23" t="s">
        <v>1543</v>
      </c>
      <c r="B111" s="5">
        <v>1</v>
      </c>
      <c r="C111" s="496">
        <v>7200</v>
      </c>
      <c r="D111" s="496">
        <f t="shared" si="1"/>
        <v>7200</v>
      </c>
      <c r="E111" s="10"/>
    </row>
    <row r="112" spans="1:5" s="14" customFormat="1">
      <c r="A112" s="23" t="s">
        <v>1544</v>
      </c>
      <c r="B112" s="5">
        <v>1</v>
      </c>
      <c r="C112" s="496">
        <v>7950</v>
      </c>
      <c r="D112" s="496">
        <f t="shared" si="1"/>
        <v>7950</v>
      </c>
      <c r="E112" s="10"/>
    </row>
    <row r="113" spans="1:6" s="14" customFormat="1">
      <c r="A113" s="23" t="s">
        <v>70</v>
      </c>
      <c r="B113" s="48">
        <v>1</v>
      </c>
      <c r="C113" s="498">
        <v>11850</v>
      </c>
      <c r="D113" s="496">
        <f t="shared" si="1"/>
        <v>11850</v>
      </c>
      <c r="E113" s="10"/>
    </row>
    <row r="114" spans="1:6" s="14" customFormat="1">
      <c r="A114" s="23" t="s">
        <v>1547</v>
      </c>
      <c r="B114" s="5">
        <v>1</v>
      </c>
      <c r="C114" s="496">
        <v>7800</v>
      </c>
      <c r="D114" s="496">
        <f t="shared" si="1"/>
        <v>7800</v>
      </c>
      <c r="E114" s="10"/>
    </row>
    <row r="115" spans="1:6" s="14" customFormat="1">
      <c r="A115" s="23" t="s">
        <v>2104</v>
      </c>
      <c r="B115" s="5">
        <v>1</v>
      </c>
      <c r="C115" s="496">
        <v>8550</v>
      </c>
      <c r="D115" s="496">
        <f t="shared" si="1"/>
        <v>8550</v>
      </c>
      <c r="E115" s="10"/>
    </row>
    <row r="116" spans="1:6" s="14" customFormat="1">
      <c r="A116" s="11" t="s">
        <v>81</v>
      </c>
      <c r="B116" s="5">
        <v>1</v>
      </c>
      <c r="C116" s="496">
        <v>4650</v>
      </c>
      <c r="D116" s="496">
        <f t="shared" si="1"/>
        <v>4650</v>
      </c>
      <c r="E116" s="10"/>
    </row>
    <row r="117" spans="1:6" s="14" customFormat="1">
      <c r="A117" s="11" t="s">
        <v>80</v>
      </c>
      <c r="B117" s="5">
        <v>1</v>
      </c>
      <c r="C117" s="496">
        <v>2505</v>
      </c>
      <c r="D117" s="496">
        <f t="shared" si="1"/>
        <v>2505</v>
      </c>
      <c r="E117" s="10"/>
    </row>
    <row r="118" spans="1:6" s="14" customFormat="1">
      <c r="A118" s="11" t="s">
        <v>2031</v>
      </c>
      <c r="B118" s="5">
        <v>1</v>
      </c>
      <c r="C118" s="496">
        <v>780</v>
      </c>
      <c r="D118" s="496">
        <f t="shared" si="1"/>
        <v>780</v>
      </c>
      <c r="F118" s="321"/>
    </row>
    <row r="119" spans="1:6" s="14" customFormat="1">
      <c r="A119" s="11" t="s">
        <v>221</v>
      </c>
      <c r="B119" s="5">
        <v>1</v>
      </c>
      <c r="C119" s="496">
        <v>345</v>
      </c>
      <c r="D119" s="496">
        <f t="shared" si="1"/>
        <v>345</v>
      </c>
      <c r="E119" s="10"/>
    </row>
    <row r="120" spans="1:6" s="14" customFormat="1">
      <c r="A120" s="11" t="s">
        <v>222</v>
      </c>
      <c r="B120" s="5">
        <v>1</v>
      </c>
      <c r="C120" s="496">
        <v>510</v>
      </c>
      <c r="D120" s="496">
        <f t="shared" si="1"/>
        <v>510</v>
      </c>
      <c r="E120" s="10"/>
    </row>
    <row r="121" spans="1:6" s="14" customFormat="1">
      <c r="A121" s="11" t="s">
        <v>1761</v>
      </c>
      <c r="B121" s="5">
        <v>1</v>
      </c>
      <c r="C121" s="496">
        <v>270</v>
      </c>
      <c r="D121" s="496">
        <f t="shared" si="1"/>
        <v>270</v>
      </c>
      <c r="E121" s="10"/>
    </row>
    <row r="122" spans="1:6" s="14" customFormat="1">
      <c r="A122" s="11" t="s">
        <v>111</v>
      </c>
      <c r="B122" s="5">
        <v>1</v>
      </c>
      <c r="C122" s="496">
        <v>630</v>
      </c>
      <c r="D122" s="496">
        <f t="shared" si="1"/>
        <v>630</v>
      </c>
      <c r="E122" s="10"/>
    </row>
    <row r="123" spans="1:6" s="14" customFormat="1">
      <c r="A123" s="11" t="s">
        <v>115</v>
      </c>
      <c r="B123" s="5">
        <v>1</v>
      </c>
      <c r="C123" s="496">
        <v>435</v>
      </c>
      <c r="D123" s="496">
        <f t="shared" si="1"/>
        <v>435</v>
      </c>
      <c r="E123" s="10"/>
    </row>
    <row r="124" spans="1:6" s="14" customFormat="1">
      <c r="A124" s="11" t="s">
        <v>116</v>
      </c>
      <c r="B124" s="5">
        <v>1</v>
      </c>
      <c r="C124" s="496">
        <v>870</v>
      </c>
      <c r="D124" s="496">
        <f t="shared" si="1"/>
        <v>870</v>
      </c>
      <c r="E124" s="10"/>
    </row>
    <row r="125" spans="1:6" s="14" customFormat="1">
      <c r="A125" s="11" t="s">
        <v>220</v>
      </c>
      <c r="B125" s="5">
        <v>1</v>
      </c>
      <c r="C125" s="496">
        <v>21900</v>
      </c>
      <c r="D125" s="496">
        <f t="shared" si="1"/>
        <v>21900</v>
      </c>
      <c r="E125" s="10"/>
    </row>
    <row r="126" spans="1:6" s="14" customFormat="1">
      <c r="A126" s="17" t="s">
        <v>223</v>
      </c>
      <c r="B126" s="5">
        <v>1</v>
      </c>
      <c r="C126" s="496">
        <v>1305</v>
      </c>
      <c r="D126" s="496">
        <f t="shared" si="1"/>
        <v>1305</v>
      </c>
      <c r="E126" s="10"/>
    </row>
    <row r="127" spans="1:6" s="14" customFormat="1">
      <c r="A127" s="11" t="s">
        <v>127</v>
      </c>
      <c r="B127" s="5">
        <v>1</v>
      </c>
      <c r="C127" s="496">
        <v>1215</v>
      </c>
      <c r="D127" s="496">
        <f t="shared" si="1"/>
        <v>1215</v>
      </c>
      <c r="E127" s="10"/>
    </row>
    <row r="128" spans="1:6" s="14" customFormat="1">
      <c r="A128" s="11" t="s">
        <v>2182</v>
      </c>
      <c r="B128" s="5">
        <v>1</v>
      </c>
      <c r="C128" s="496">
        <v>10425</v>
      </c>
      <c r="D128" s="496">
        <f t="shared" si="1"/>
        <v>10425</v>
      </c>
      <c r="E128" s="10"/>
    </row>
    <row r="129" spans="1:6" s="39" customFormat="1">
      <c r="A129" s="23" t="s">
        <v>224</v>
      </c>
      <c r="B129" s="48">
        <v>1</v>
      </c>
      <c r="C129" s="498">
        <v>1950</v>
      </c>
      <c r="D129" s="496">
        <f t="shared" si="1"/>
        <v>1950</v>
      </c>
      <c r="E129" s="10"/>
    </row>
    <row r="130" spans="1:6" s="39" customFormat="1" ht="15" customHeight="1">
      <c r="A130" s="336" t="s">
        <v>225</v>
      </c>
      <c r="B130" s="336"/>
      <c r="C130" s="336"/>
      <c r="D130" s="496">
        <f t="shared" si="1"/>
        <v>0</v>
      </c>
      <c r="E130" s="10"/>
    </row>
    <row r="131" spans="1:6" s="14" customFormat="1" ht="25.5">
      <c r="A131" s="11" t="s">
        <v>76</v>
      </c>
      <c r="B131" s="5">
        <v>1</v>
      </c>
      <c r="C131" s="496">
        <v>28950</v>
      </c>
      <c r="D131" s="496">
        <f t="shared" si="1"/>
        <v>28950</v>
      </c>
      <c r="E131" s="10"/>
    </row>
    <row r="132" spans="1:6" s="14" customFormat="1">
      <c r="A132" s="11" t="s">
        <v>77</v>
      </c>
      <c r="B132" s="5">
        <v>1</v>
      </c>
      <c r="C132" s="496">
        <v>23064</v>
      </c>
      <c r="D132" s="496">
        <f t="shared" si="1"/>
        <v>23064</v>
      </c>
      <c r="E132" s="10"/>
    </row>
    <row r="133" spans="1:6" s="14" customFormat="1">
      <c r="A133" s="11" t="s">
        <v>2256</v>
      </c>
      <c r="B133" s="5">
        <v>1</v>
      </c>
      <c r="C133" s="496">
        <v>2475</v>
      </c>
      <c r="D133" s="496">
        <f t="shared" si="1"/>
        <v>2475</v>
      </c>
      <c r="F133" s="321"/>
    </row>
    <row r="134" spans="1:6" s="14" customFormat="1" ht="27">
      <c r="A134" s="11" t="s">
        <v>87</v>
      </c>
      <c r="B134" s="5">
        <v>1</v>
      </c>
      <c r="C134" s="496">
        <v>6450</v>
      </c>
      <c r="D134" s="496">
        <f t="shared" si="1"/>
        <v>6450</v>
      </c>
      <c r="E134" s="10"/>
    </row>
    <row r="135" spans="1:6" s="14" customFormat="1">
      <c r="A135" s="11" t="s">
        <v>2027</v>
      </c>
      <c r="B135" s="5">
        <v>1</v>
      </c>
      <c r="C135" s="496">
        <v>2940</v>
      </c>
      <c r="D135" s="496">
        <f t="shared" ref="D135:D198" si="2">B135*C135</f>
        <v>2940</v>
      </c>
      <c r="E135" s="10"/>
    </row>
    <row r="136" spans="1:6" s="39" customFormat="1">
      <c r="A136" s="23" t="s">
        <v>83</v>
      </c>
      <c r="B136" s="48">
        <v>1</v>
      </c>
      <c r="C136" s="498">
        <v>16200</v>
      </c>
      <c r="D136" s="496">
        <f t="shared" si="2"/>
        <v>16200</v>
      </c>
      <c r="E136" s="10"/>
    </row>
    <row r="137" spans="1:6" s="14" customFormat="1">
      <c r="A137" s="23" t="s">
        <v>85</v>
      </c>
      <c r="B137" s="48">
        <v>1</v>
      </c>
      <c r="C137" s="498">
        <v>21750</v>
      </c>
      <c r="D137" s="496">
        <f t="shared" si="2"/>
        <v>21750</v>
      </c>
      <c r="E137" s="10"/>
    </row>
    <row r="138" spans="1:6" s="14" customFormat="1">
      <c r="A138" s="23" t="s">
        <v>1950</v>
      </c>
      <c r="B138" s="48">
        <v>1</v>
      </c>
      <c r="C138" s="499">
        <v>4050</v>
      </c>
      <c r="D138" s="496">
        <f t="shared" si="2"/>
        <v>4050</v>
      </c>
      <c r="F138" s="321"/>
    </row>
    <row r="139" spans="1:6" s="14" customFormat="1">
      <c r="A139" s="23" t="s">
        <v>2168</v>
      </c>
      <c r="B139" s="48">
        <v>1</v>
      </c>
      <c r="C139" s="499">
        <v>8850</v>
      </c>
      <c r="D139" s="496">
        <f t="shared" si="2"/>
        <v>8850</v>
      </c>
      <c r="F139" s="321"/>
    </row>
    <row r="140" spans="1:6" s="14" customFormat="1">
      <c r="A140" s="23" t="s">
        <v>79</v>
      </c>
      <c r="B140" s="5">
        <v>1</v>
      </c>
      <c r="C140" s="500">
        <v>48000</v>
      </c>
      <c r="D140" s="496">
        <f t="shared" si="2"/>
        <v>48000</v>
      </c>
      <c r="E140" s="10"/>
    </row>
    <row r="141" spans="1:6" s="39" customFormat="1" ht="15" customHeight="1">
      <c r="A141" s="336" t="s">
        <v>226</v>
      </c>
      <c r="B141" s="336"/>
      <c r="C141" s="336"/>
      <c r="D141" s="496">
        <f t="shared" si="2"/>
        <v>0</v>
      </c>
      <c r="E141" s="10"/>
    </row>
    <row r="142" spans="1:6" s="10" customFormat="1" ht="16.5" customHeight="1" thickBot="1">
      <c r="A142" s="362" t="s">
        <v>2266</v>
      </c>
      <c r="B142" s="360">
        <v>15</v>
      </c>
      <c r="C142" s="501">
        <v>46141.5</v>
      </c>
      <c r="D142" s="496">
        <f t="shared" si="2"/>
        <v>692122.5</v>
      </c>
    </row>
    <row r="143" spans="1:6" s="10" customFormat="1" ht="46.5" customHeight="1" thickTop="1" thickBot="1">
      <c r="A143" s="361" t="s">
        <v>227</v>
      </c>
      <c r="B143" s="359">
        <v>15</v>
      </c>
      <c r="C143" s="502">
        <v>100794</v>
      </c>
      <c r="D143" s="496">
        <f t="shared" si="2"/>
        <v>1511910</v>
      </c>
      <c r="E143" s="788" t="s">
        <v>228</v>
      </c>
    </row>
    <row r="144" spans="1:6" s="14" customFormat="1" ht="15" thickTop="1" thickBot="1">
      <c r="A144" s="49" t="s">
        <v>90</v>
      </c>
      <c r="B144" s="5">
        <v>15</v>
      </c>
      <c r="C144" s="496">
        <v>615</v>
      </c>
      <c r="D144" s="496">
        <f t="shared" si="2"/>
        <v>9225</v>
      </c>
      <c r="E144" s="788"/>
    </row>
    <row r="145" spans="1:5" s="14" customFormat="1" ht="15" thickTop="1" thickBot="1">
      <c r="A145" s="50" t="s">
        <v>94</v>
      </c>
      <c r="B145" s="5">
        <v>15</v>
      </c>
      <c r="C145" s="496">
        <v>1650</v>
      </c>
      <c r="D145" s="496">
        <f t="shared" si="2"/>
        <v>24750</v>
      </c>
      <c r="E145" s="788"/>
    </row>
    <row r="146" spans="1:5" s="14" customFormat="1" ht="15" thickTop="1" thickBot="1">
      <c r="A146" s="50" t="s">
        <v>96</v>
      </c>
      <c r="B146" s="5">
        <v>15</v>
      </c>
      <c r="C146" s="496">
        <v>1800</v>
      </c>
      <c r="D146" s="496">
        <f t="shared" si="2"/>
        <v>27000</v>
      </c>
      <c r="E146" s="788"/>
    </row>
    <row r="147" spans="1:5" s="14" customFormat="1" ht="15" thickTop="1" thickBot="1">
      <c r="A147" s="49" t="s">
        <v>91</v>
      </c>
      <c r="B147" s="5">
        <v>15</v>
      </c>
      <c r="C147" s="496">
        <v>615</v>
      </c>
      <c r="D147" s="496">
        <f t="shared" si="2"/>
        <v>9225</v>
      </c>
      <c r="E147" s="788"/>
    </row>
    <row r="148" spans="1:5" s="14" customFormat="1" ht="15" thickTop="1" thickBot="1">
      <c r="A148" s="49" t="s">
        <v>1617</v>
      </c>
      <c r="B148" s="5">
        <v>15</v>
      </c>
      <c r="C148" s="496">
        <v>270</v>
      </c>
      <c r="D148" s="496">
        <f t="shared" si="2"/>
        <v>4050</v>
      </c>
      <c r="E148" s="788"/>
    </row>
    <row r="149" spans="1:5" s="14" customFormat="1" ht="15" thickTop="1" thickBot="1">
      <c r="A149" s="49" t="s">
        <v>229</v>
      </c>
      <c r="B149" s="5">
        <v>15</v>
      </c>
      <c r="C149" s="496">
        <v>270</v>
      </c>
      <c r="D149" s="496">
        <f t="shared" si="2"/>
        <v>4050</v>
      </c>
      <c r="E149" s="788"/>
    </row>
    <row r="150" spans="1:5" s="14" customFormat="1" ht="15" thickTop="1" thickBot="1">
      <c r="A150" s="50" t="s">
        <v>230</v>
      </c>
      <c r="B150" s="5">
        <v>15</v>
      </c>
      <c r="C150" s="496">
        <v>1387.5</v>
      </c>
      <c r="D150" s="496">
        <f t="shared" si="2"/>
        <v>20812.5</v>
      </c>
      <c r="E150" s="788"/>
    </row>
    <row r="151" spans="1:5" s="14" customFormat="1" ht="15" thickTop="1" thickBot="1">
      <c r="A151" s="49" t="s">
        <v>231</v>
      </c>
      <c r="B151" s="5">
        <v>15</v>
      </c>
      <c r="C151" s="496">
        <v>795</v>
      </c>
      <c r="D151" s="496">
        <f t="shared" si="2"/>
        <v>11925</v>
      </c>
      <c r="E151" s="788"/>
    </row>
    <row r="152" spans="1:5" s="14" customFormat="1" ht="15" thickTop="1" thickBot="1">
      <c r="A152" s="49" t="s">
        <v>232</v>
      </c>
      <c r="B152" s="5">
        <v>15</v>
      </c>
      <c r="C152" s="496">
        <v>1455</v>
      </c>
      <c r="D152" s="496">
        <f t="shared" si="2"/>
        <v>21825</v>
      </c>
      <c r="E152" s="788"/>
    </row>
    <row r="153" spans="1:5" s="14" customFormat="1" ht="15" thickTop="1" thickBot="1">
      <c r="A153" s="49" t="s">
        <v>105</v>
      </c>
      <c r="B153" s="5">
        <v>15</v>
      </c>
      <c r="C153" s="496">
        <v>615</v>
      </c>
      <c r="D153" s="496">
        <f t="shared" si="2"/>
        <v>9225</v>
      </c>
      <c r="E153" s="788"/>
    </row>
    <row r="154" spans="1:5" s="14" customFormat="1" ht="15" thickTop="1" thickBot="1">
      <c r="A154" s="50" t="s">
        <v>233</v>
      </c>
      <c r="B154" s="5">
        <v>15</v>
      </c>
      <c r="C154" s="496">
        <v>570</v>
      </c>
      <c r="D154" s="496">
        <f t="shared" si="2"/>
        <v>8550</v>
      </c>
      <c r="E154" s="788"/>
    </row>
    <row r="155" spans="1:5" s="14" customFormat="1" ht="15" thickTop="1" thickBot="1">
      <c r="A155" s="50" t="s">
        <v>234</v>
      </c>
      <c r="B155" s="5">
        <v>15</v>
      </c>
      <c r="C155" s="496">
        <v>375</v>
      </c>
      <c r="D155" s="496">
        <f t="shared" si="2"/>
        <v>5625</v>
      </c>
      <c r="E155" s="788"/>
    </row>
    <row r="156" spans="1:5" s="14" customFormat="1" ht="15" thickTop="1" thickBot="1">
      <c r="A156" s="50" t="s">
        <v>2018</v>
      </c>
      <c r="B156" s="5">
        <v>15</v>
      </c>
      <c r="C156" s="496">
        <v>270</v>
      </c>
      <c r="D156" s="496">
        <f t="shared" si="2"/>
        <v>4050</v>
      </c>
      <c r="E156" s="788"/>
    </row>
    <row r="157" spans="1:5" s="14" customFormat="1" ht="15" thickTop="1" thickBot="1">
      <c r="A157" s="50" t="s">
        <v>108</v>
      </c>
      <c r="B157" s="5">
        <v>15</v>
      </c>
      <c r="C157" s="496">
        <v>720</v>
      </c>
      <c r="D157" s="496">
        <f t="shared" si="2"/>
        <v>10800</v>
      </c>
      <c r="E157" s="788"/>
    </row>
    <row r="158" spans="1:5" s="14" customFormat="1" ht="15" thickTop="1" thickBot="1">
      <c r="A158" s="50" t="s">
        <v>14</v>
      </c>
      <c r="B158" s="5">
        <v>15</v>
      </c>
      <c r="C158" s="496">
        <v>9502.5</v>
      </c>
      <c r="D158" s="496">
        <f t="shared" si="2"/>
        <v>142537.5</v>
      </c>
      <c r="E158" s="788"/>
    </row>
    <row r="159" spans="1:5" s="14" customFormat="1" ht="15" thickTop="1" thickBot="1">
      <c r="A159" s="50" t="s">
        <v>15</v>
      </c>
      <c r="B159" s="5">
        <v>15</v>
      </c>
      <c r="C159" s="496">
        <v>9600</v>
      </c>
      <c r="D159" s="496">
        <f t="shared" si="2"/>
        <v>144000</v>
      </c>
      <c r="E159" s="788"/>
    </row>
    <row r="160" spans="1:5" s="14" customFormat="1" ht="15" thickTop="1" thickBot="1">
      <c r="A160" s="50" t="s">
        <v>1996</v>
      </c>
      <c r="B160" s="5">
        <v>15</v>
      </c>
      <c r="C160" s="496">
        <v>4620</v>
      </c>
      <c r="D160" s="496">
        <f t="shared" si="2"/>
        <v>69300</v>
      </c>
      <c r="E160" s="788"/>
    </row>
    <row r="161" spans="1:5" s="14" customFormat="1" ht="15" thickTop="1" thickBot="1">
      <c r="A161" s="49" t="s">
        <v>235</v>
      </c>
      <c r="B161" s="5">
        <v>15</v>
      </c>
      <c r="C161" s="496">
        <v>570</v>
      </c>
      <c r="D161" s="496">
        <f t="shared" si="2"/>
        <v>8550</v>
      </c>
      <c r="E161" s="788"/>
    </row>
    <row r="162" spans="1:5" s="14" customFormat="1" ht="15" thickTop="1" thickBot="1">
      <c r="A162" s="49" t="s">
        <v>113</v>
      </c>
      <c r="B162" s="5">
        <v>15</v>
      </c>
      <c r="C162" s="496">
        <v>1170</v>
      </c>
      <c r="D162" s="496">
        <f t="shared" si="2"/>
        <v>17550</v>
      </c>
      <c r="E162" s="788"/>
    </row>
    <row r="163" spans="1:5" s="14" customFormat="1" ht="15" thickTop="1" thickBot="1">
      <c r="A163" s="50" t="s">
        <v>119</v>
      </c>
      <c r="B163" s="5">
        <v>15</v>
      </c>
      <c r="C163" s="496">
        <v>120</v>
      </c>
      <c r="D163" s="496">
        <f t="shared" si="2"/>
        <v>1800</v>
      </c>
      <c r="E163" s="788"/>
    </row>
    <row r="164" spans="1:5" s="14" customFormat="1" ht="15" thickTop="1" thickBot="1">
      <c r="A164" s="50" t="s">
        <v>2022</v>
      </c>
      <c r="B164" s="5">
        <v>15</v>
      </c>
      <c r="C164" s="496">
        <v>144</v>
      </c>
      <c r="D164" s="496">
        <f t="shared" si="2"/>
        <v>2160</v>
      </c>
      <c r="E164" s="788"/>
    </row>
    <row r="165" spans="1:5" s="14" customFormat="1" ht="15" thickTop="1" thickBot="1">
      <c r="A165" s="49" t="s">
        <v>126</v>
      </c>
      <c r="B165" s="47">
        <v>15</v>
      </c>
      <c r="C165" s="497">
        <v>2010</v>
      </c>
      <c r="D165" s="496">
        <f t="shared" si="2"/>
        <v>30150</v>
      </c>
      <c r="E165" s="788"/>
    </row>
    <row r="166" spans="1:5" s="51" customFormat="1" ht="15" thickTop="1" thickBot="1">
      <c r="A166" s="431" t="s">
        <v>236</v>
      </c>
      <c r="B166" s="433">
        <v>15</v>
      </c>
      <c r="C166" s="503">
        <v>870</v>
      </c>
      <c r="D166" s="496">
        <f t="shared" si="2"/>
        <v>13050</v>
      </c>
      <c r="E166" s="789"/>
    </row>
    <row r="167" spans="1:5" s="51" customFormat="1" ht="15" customHeight="1" thickTop="1">
      <c r="A167" s="430" t="s">
        <v>2398</v>
      </c>
      <c r="B167" s="432">
        <v>15</v>
      </c>
      <c r="C167" s="504">
        <v>480</v>
      </c>
      <c r="D167" s="496">
        <f t="shared" si="2"/>
        <v>7200</v>
      </c>
      <c r="E167" s="429"/>
    </row>
    <row r="168" spans="1:5" s="10" customFormat="1">
      <c r="A168" s="430" t="s">
        <v>1618</v>
      </c>
      <c r="B168" s="325">
        <v>5</v>
      </c>
      <c r="C168" s="505">
        <v>1200</v>
      </c>
      <c r="D168" s="496">
        <f t="shared" si="2"/>
        <v>6000</v>
      </c>
    </row>
    <row r="169" spans="1:5" s="14" customFormat="1" ht="15" customHeight="1">
      <c r="A169" s="336" t="s">
        <v>237</v>
      </c>
      <c r="B169" s="287"/>
      <c r="C169" s="287"/>
      <c r="D169" s="496">
        <f t="shared" si="2"/>
        <v>0</v>
      </c>
      <c r="E169" s="10"/>
    </row>
    <row r="170" spans="1:5" s="10" customFormat="1">
      <c r="A170" s="17" t="s">
        <v>1548</v>
      </c>
      <c r="B170" s="5">
        <v>5</v>
      </c>
      <c r="C170" s="496">
        <v>23530.5</v>
      </c>
      <c r="D170" s="496">
        <f t="shared" si="2"/>
        <v>117652.5</v>
      </c>
    </row>
    <row r="171" spans="1:5" s="10" customFormat="1">
      <c r="A171" s="17" t="s">
        <v>16</v>
      </c>
      <c r="B171" s="5">
        <v>5</v>
      </c>
      <c r="C171" s="496">
        <v>33063</v>
      </c>
      <c r="D171" s="496">
        <f t="shared" si="2"/>
        <v>165315</v>
      </c>
    </row>
    <row r="172" spans="1:5" s="10" customFormat="1">
      <c r="A172" s="17" t="s">
        <v>17</v>
      </c>
      <c r="B172" s="5">
        <v>5</v>
      </c>
      <c r="C172" s="496">
        <v>31458</v>
      </c>
      <c r="D172" s="496">
        <f t="shared" si="2"/>
        <v>157290</v>
      </c>
    </row>
    <row r="173" spans="1:5" s="10" customFormat="1">
      <c r="A173" s="52" t="s">
        <v>18</v>
      </c>
      <c r="B173" s="47">
        <v>5</v>
      </c>
      <c r="C173" s="497">
        <v>37977</v>
      </c>
      <c r="D173" s="496">
        <f t="shared" si="2"/>
        <v>189885</v>
      </c>
    </row>
    <row r="174" spans="1:5" s="10" customFormat="1">
      <c r="A174" s="324" t="s">
        <v>1535</v>
      </c>
      <c r="B174" s="325">
        <v>5</v>
      </c>
      <c r="C174" s="505">
        <v>4650</v>
      </c>
      <c r="D174" s="496">
        <f t="shared" si="2"/>
        <v>23250</v>
      </c>
      <c r="E174" s="14"/>
    </row>
    <row r="175" spans="1:5" s="10" customFormat="1">
      <c r="A175" s="324" t="s">
        <v>1536</v>
      </c>
      <c r="B175" s="325">
        <v>2</v>
      </c>
      <c r="C175" s="505">
        <v>46800</v>
      </c>
      <c r="D175" s="496">
        <f t="shared" si="2"/>
        <v>93600</v>
      </c>
      <c r="E175" s="14"/>
    </row>
    <row r="176" spans="1:5" s="10" customFormat="1" ht="25.5">
      <c r="A176" s="324" t="s">
        <v>1687</v>
      </c>
      <c r="B176" s="325">
        <v>1</v>
      </c>
      <c r="C176" s="505">
        <v>57750</v>
      </c>
      <c r="D176" s="496">
        <f t="shared" si="2"/>
        <v>57750</v>
      </c>
      <c r="E176" s="14"/>
    </row>
    <row r="177" spans="1:5" s="10" customFormat="1" ht="25.5">
      <c r="A177" s="324" t="s">
        <v>2399</v>
      </c>
      <c r="B177" s="325">
        <v>1</v>
      </c>
      <c r="C177" s="505">
        <v>61800</v>
      </c>
      <c r="D177" s="496">
        <f t="shared" si="2"/>
        <v>61800</v>
      </c>
      <c r="E177" s="14"/>
    </row>
    <row r="178" spans="1:5" s="10" customFormat="1">
      <c r="A178" s="324" t="s">
        <v>1606</v>
      </c>
      <c r="B178" s="325">
        <v>1</v>
      </c>
      <c r="C178" s="505">
        <v>476685</v>
      </c>
      <c r="D178" s="496">
        <f t="shared" si="2"/>
        <v>476685</v>
      </c>
      <c r="E178" s="14"/>
    </row>
    <row r="179" spans="1:5" s="10" customFormat="1" ht="15" customHeight="1">
      <c r="A179" s="287" t="s">
        <v>238</v>
      </c>
      <c r="B179" s="287"/>
      <c r="C179" s="287"/>
      <c r="D179" s="496">
        <f t="shared" si="2"/>
        <v>0</v>
      </c>
    </row>
    <row r="180" spans="1:5" s="10" customFormat="1" ht="14.25" customHeight="1">
      <c r="A180" s="9" t="s">
        <v>239</v>
      </c>
      <c r="B180" s="53">
        <v>4</v>
      </c>
      <c r="C180" s="506">
        <v>68250</v>
      </c>
      <c r="D180" s="496">
        <f t="shared" si="2"/>
        <v>273000</v>
      </c>
    </row>
    <row r="181" spans="1:5" s="10" customFormat="1" ht="29.25" customHeight="1">
      <c r="A181" s="54" t="s">
        <v>2234</v>
      </c>
      <c r="B181" s="53">
        <v>4</v>
      </c>
      <c r="C181" s="506">
        <v>47989.5</v>
      </c>
      <c r="D181" s="496">
        <f t="shared" si="2"/>
        <v>191958</v>
      </c>
    </row>
    <row r="182" spans="1:5" s="10" customFormat="1" ht="27">
      <c r="A182" s="9" t="s">
        <v>7</v>
      </c>
      <c r="B182" s="5">
        <v>4</v>
      </c>
      <c r="C182" s="496">
        <v>15795</v>
      </c>
      <c r="D182" s="496">
        <f t="shared" si="2"/>
        <v>63180</v>
      </c>
    </row>
    <row r="183" spans="1:5" s="10" customFormat="1">
      <c r="A183" s="9" t="s">
        <v>2061</v>
      </c>
      <c r="B183" s="5">
        <v>8</v>
      </c>
      <c r="C183" s="496">
        <v>2850</v>
      </c>
      <c r="D183" s="496">
        <f t="shared" si="2"/>
        <v>22800</v>
      </c>
    </row>
    <row r="184" spans="1:5" s="10" customFormat="1">
      <c r="A184" s="9" t="s">
        <v>2062</v>
      </c>
      <c r="B184" s="5">
        <v>6</v>
      </c>
      <c r="C184" s="496">
        <v>2025</v>
      </c>
      <c r="D184" s="496">
        <f t="shared" si="2"/>
        <v>12150</v>
      </c>
    </row>
    <row r="185" spans="1:5" s="10" customFormat="1">
      <c r="A185" s="17" t="s">
        <v>240</v>
      </c>
      <c r="B185" s="6">
        <v>4</v>
      </c>
      <c r="C185" s="442">
        <v>14430</v>
      </c>
      <c r="D185" s="496">
        <f t="shared" si="2"/>
        <v>57720</v>
      </c>
    </row>
    <row r="186" spans="1:5" s="10" customFormat="1">
      <c r="A186" s="17" t="s">
        <v>241</v>
      </c>
      <c r="B186" s="5">
        <v>4</v>
      </c>
      <c r="C186" s="496">
        <v>14766</v>
      </c>
      <c r="D186" s="496">
        <f t="shared" si="2"/>
        <v>59064</v>
      </c>
    </row>
    <row r="187" spans="1:5" s="10" customFormat="1">
      <c r="A187" s="17" t="s">
        <v>242</v>
      </c>
      <c r="B187" s="5">
        <v>4</v>
      </c>
      <c r="C187" s="496">
        <v>12712.5</v>
      </c>
      <c r="D187" s="496">
        <f t="shared" si="2"/>
        <v>50850</v>
      </c>
    </row>
    <row r="188" spans="1:5" s="10" customFormat="1">
      <c r="A188" s="17" t="s">
        <v>243</v>
      </c>
      <c r="B188" s="5">
        <v>4</v>
      </c>
      <c r="C188" s="496">
        <v>15889.5</v>
      </c>
      <c r="D188" s="496">
        <f t="shared" si="2"/>
        <v>63558</v>
      </c>
    </row>
    <row r="189" spans="1:5" s="10" customFormat="1" ht="27">
      <c r="A189" s="17" t="s">
        <v>12</v>
      </c>
      <c r="B189" s="5">
        <v>4</v>
      </c>
      <c r="C189" s="496">
        <v>11235</v>
      </c>
      <c r="D189" s="496">
        <f t="shared" si="2"/>
        <v>44940</v>
      </c>
    </row>
    <row r="190" spans="1:5" s="35" customFormat="1" ht="15" customHeight="1">
      <c r="A190" s="336" t="s">
        <v>244</v>
      </c>
      <c r="B190" s="336"/>
      <c r="C190" s="336"/>
      <c r="D190" s="496">
        <f t="shared" si="2"/>
        <v>0</v>
      </c>
      <c r="E190" s="10"/>
    </row>
    <row r="191" spans="1:5" s="76" customFormat="1">
      <c r="A191" s="15" t="s">
        <v>410</v>
      </c>
      <c r="B191" s="78">
        <v>1</v>
      </c>
      <c r="C191" s="104">
        <v>472.5</v>
      </c>
      <c r="D191" s="496">
        <f t="shared" si="2"/>
        <v>472.5</v>
      </c>
      <c r="E191" s="66"/>
    </row>
    <row r="192" spans="1:5" s="56" customFormat="1" ht="25.5">
      <c r="A192" s="55" t="s">
        <v>245</v>
      </c>
      <c r="B192" s="34">
        <v>1</v>
      </c>
      <c r="C192" s="507">
        <v>3244.5</v>
      </c>
      <c r="D192" s="496">
        <f t="shared" si="2"/>
        <v>3244.5</v>
      </c>
      <c r="E192" s="10"/>
    </row>
    <row r="193" spans="1:7" s="56" customFormat="1">
      <c r="A193" s="17" t="s">
        <v>1549</v>
      </c>
      <c r="B193" s="34">
        <v>1</v>
      </c>
      <c r="C193" s="507">
        <v>4095</v>
      </c>
      <c r="D193" s="496">
        <f t="shared" si="2"/>
        <v>4095</v>
      </c>
      <c r="E193" s="10"/>
    </row>
    <row r="194" spans="1:7" s="56" customFormat="1" ht="26.25" customHeight="1">
      <c r="A194" s="55" t="s">
        <v>246</v>
      </c>
      <c r="B194" s="34">
        <v>1</v>
      </c>
      <c r="C194" s="507">
        <v>5685</v>
      </c>
      <c r="D194" s="496">
        <f t="shared" si="2"/>
        <v>5685</v>
      </c>
      <c r="E194" s="10"/>
    </row>
    <row r="195" spans="1:7" s="56" customFormat="1">
      <c r="A195" s="55" t="s">
        <v>1656</v>
      </c>
      <c r="B195" s="34">
        <v>1</v>
      </c>
      <c r="C195" s="507">
        <v>2100</v>
      </c>
      <c r="D195" s="496">
        <f t="shared" si="2"/>
        <v>2100</v>
      </c>
      <c r="E195" s="10"/>
    </row>
    <row r="196" spans="1:7" s="56" customFormat="1">
      <c r="A196" s="418" t="s">
        <v>2046</v>
      </c>
      <c r="B196" s="419">
        <v>1</v>
      </c>
      <c r="C196" s="508">
        <v>9000</v>
      </c>
      <c r="D196" s="496">
        <f t="shared" si="2"/>
        <v>9000</v>
      </c>
      <c r="E196" s="417"/>
      <c r="F196" s="363"/>
      <c r="G196" s="363"/>
    </row>
    <row r="197" spans="1:7" s="56" customFormat="1">
      <c r="A197" s="418" t="s">
        <v>2047</v>
      </c>
      <c r="B197" s="419">
        <v>1</v>
      </c>
      <c r="C197" s="508">
        <v>9000</v>
      </c>
      <c r="D197" s="496">
        <f t="shared" si="2"/>
        <v>9000</v>
      </c>
      <c r="E197" s="417"/>
      <c r="F197" s="363"/>
      <c r="G197" s="363"/>
    </row>
    <row r="198" spans="1:7" s="56" customFormat="1">
      <c r="A198" s="420" t="s">
        <v>2048</v>
      </c>
      <c r="B198" s="421">
        <v>1</v>
      </c>
      <c r="C198" s="509">
        <v>9000</v>
      </c>
      <c r="D198" s="496">
        <f t="shared" si="2"/>
        <v>9000</v>
      </c>
      <c r="E198" s="417"/>
      <c r="F198" s="363"/>
      <c r="G198" s="363"/>
    </row>
    <row r="199" spans="1:7" s="56" customFormat="1" ht="25.5">
      <c r="A199" s="415" t="s">
        <v>2276</v>
      </c>
      <c r="B199" s="416">
        <v>1</v>
      </c>
      <c r="C199" s="510">
        <v>9000</v>
      </c>
      <c r="D199" s="496">
        <f t="shared" ref="D199:D233" si="3">B199*C199</f>
        <v>9000</v>
      </c>
      <c r="E199" s="417"/>
      <c r="F199" s="363"/>
      <c r="G199" s="363"/>
    </row>
    <row r="200" spans="1:7" s="56" customFormat="1">
      <c r="A200" s="415" t="s">
        <v>2277</v>
      </c>
      <c r="B200" s="416">
        <v>1</v>
      </c>
      <c r="C200" s="510">
        <v>9000</v>
      </c>
      <c r="D200" s="496">
        <f t="shared" si="3"/>
        <v>9000</v>
      </c>
      <c r="E200" s="417"/>
      <c r="F200" s="363"/>
      <c r="G200" s="363"/>
    </row>
    <row r="201" spans="1:7" s="56" customFormat="1" ht="25.5">
      <c r="A201" s="415" t="s">
        <v>2278</v>
      </c>
      <c r="B201" s="416">
        <v>1</v>
      </c>
      <c r="C201" s="510">
        <v>9000</v>
      </c>
      <c r="D201" s="496">
        <f t="shared" si="3"/>
        <v>9000</v>
      </c>
      <c r="E201" s="417"/>
      <c r="F201" s="363"/>
      <c r="G201" s="363"/>
    </row>
    <row r="202" spans="1:7" s="56" customFormat="1" ht="25.5">
      <c r="A202" s="415" t="s">
        <v>2279</v>
      </c>
      <c r="B202" s="416">
        <v>1</v>
      </c>
      <c r="C202" s="510">
        <v>9000</v>
      </c>
      <c r="D202" s="496">
        <f t="shared" si="3"/>
        <v>9000</v>
      </c>
      <c r="E202" s="417"/>
      <c r="F202" s="363"/>
      <c r="G202" s="363"/>
    </row>
    <row r="203" spans="1:7" s="56" customFormat="1" ht="25.5">
      <c r="A203" s="415" t="s">
        <v>2280</v>
      </c>
      <c r="B203" s="416">
        <v>1</v>
      </c>
      <c r="C203" s="510">
        <v>9000</v>
      </c>
      <c r="D203" s="496">
        <f t="shared" si="3"/>
        <v>9000</v>
      </c>
      <c r="E203" s="417"/>
      <c r="F203" s="363"/>
      <c r="G203" s="363"/>
    </row>
    <row r="204" spans="1:7" s="56" customFormat="1">
      <c r="A204" s="415" t="s">
        <v>2281</v>
      </c>
      <c r="B204" s="416">
        <v>1</v>
      </c>
      <c r="C204" s="510">
        <v>9000</v>
      </c>
      <c r="D204" s="496">
        <f t="shared" si="3"/>
        <v>9000</v>
      </c>
      <c r="E204" s="417"/>
      <c r="F204" s="363"/>
      <c r="G204" s="363"/>
    </row>
    <row r="205" spans="1:7" s="56" customFormat="1">
      <c r="A205" s="415" t="s">
        <v>2282</v>
      </c>
      <c r="B205" s="416">
        <v>1</v>
      </c>
      <c r="C205" s="510">
        <v>9000</v>
      </c>
      <c r="D205" s="496">
        <f t="shared" si="3"/>
        <v>9000</v>
      </c>
      <c r="E205" s="417"/>
      <c r="F205" s="363"/>
      <c r="G205" s="363"/>
    </row>
    <row r="206" spans="1:7" s="56" customFormat="1">
      <c r="A206" s="415" t="s">
        <v>2283</v>
      </c>
      <c r="B206" s="416">
        <v>1</v>
      </c>
      <c r="C206" s="510">
        <v>9000</v>
      </c>
      <c r="D206" s="496">
        <f t="shared" si="3"/>
        <v>9000</v>
      </c>
      <c r="E206" s="417"/>
      <c r="F206" s="363"/>
      <c r="G206" s="363"/>
    </row>
    <row r="207" spans="1:7" s="56" customFormat="1" ht="21.75" customHeight="1">
      <c r="A207" s="415" t="s">
        <v>2284</v>
      </c>
      <c r="B207" s="416">
        <v>1</v>
      </c>
      <c r="C207" s="510">
        <v>9000</v>
      </c>
      <c r="D207" s="496">
        <f t="shared" si="3"/>
        <v>9000</v>
      </c>
      <c r="E207" s="417"/>
      <c r="F207" s="363"/>
      <c r="G207" s="363"/>
    </row>
    <row r="208" spans="1:7" s="56" customFormat="1" ht="25.5">
      <c r="A208" s="415" t="s">
        <v>2285</v>
      </c>
      <c r="B208" s="416">
        <v>1</v>
      </c>
      <c r="C208" s="510">
        <v>9000</v>
      </c>
      <c r="D208" s="496">
        <f t="shared" si="3"/>
        <v>9000</v>
      </c>
      <c r="E208" s="417"/>
      <c r="F208" s="363"/>
      <c r="G208" s="363"/>
    </row>
    <row r="209" spans="1:7" s="56" customFormat="1">
      <c r="A209" s="415" t="s">
        <v>2286</v>
      </c>
      <c r="B209" s="416">
        <v>1</v>
      </c>
      <c r="C209" s="510">
        <v>9000</v>
      </c>
      <c r="D209" s="496">
        <f t="shared" si="3"/>
        <v>9000</v>
      </c>
      <c r="E209" s="417"/>
      <c r="F209" s="363"/>
      <c r="G209" s="363"/>
    </row>
    <row r="210" spans="1:7" s="56" customFormat="1" ht="20.25" customHeight="1">
      <c r="A210" s="415" t="s">
        <v>2049</v>
      </c>
      <c r="B210" s="416">
        <v>1</v>
      </c>
      <c r="C210" s="510">
        <v>9000</v>
      </c>
      <c r="D210" s="496">
        <f t="shared" si="3"/>
        <v>9000</v>
      </c>
      <c r="E210" s="417"/>
      <c r="F210" s="363"/>
      <c r="G210" s="363"/>
    </row>
    <row r="211" spans="1:7" s="56" customFormat="1" ht="25.5">
      <c r="A211" s="422" t="s">
        <v>2050</v>
      </c>
      <c r="B211" s="423">
        <v>1</v>
      </c>
      <c r="C211" s="511">
        <v>9000</v>
      </c>
      <c r="D211" s="496">
        <f t="shared" si="3"/>
        <v>9000</v>
      </c>
      <c r="E211" s="417"/>
      <c r="F211" s="363"/>
      <c r="G211" s="363"/>
    </row>
    <row r="212" spans="1:7" s="56" customFormat="1">
      <c r="A212" s="55" t="s">
        <v>247</v>
      </c>
      <c r="B212" s="34">
        <v>1</v>
      </c>
      <c r="C212" s="507">
        <v>6750</v>
      </c>
      <c r="D212" s="496">
        <f t="shared" si="3"/>
        <v>6750</v>
      </c>
      <c r="E212" s="10"/>
    </row>
    <row r="213" spans="1:7" s="56" customFormat="1">
      <c r="A213" s="55" t="s">
        <v>248</v>
      </c>
      <c r="B213" s="34">
        <v>1</v>
      </c>
      <c r="C213" s="507">
        <v>6750</v>
      </c>
      <c r="D213" s="496">
        <f t="shared" si="3"/>
        <v>6750</v>
      </c>
      <c r="E213" s="10"/>
    </row>
    <row r="214" spans="1:7" s="56" customFormat="1">
      <c r="A214" s="55" t="s">
        <v>2045</v>
      </c>
      <c r="B214" s="34">
        <v>1</v>
      </c>
      <c r="C214" s="507">
        <v>3300</v>
      </c>
      <c r="D214" s="496">
        <f t="shared" si="3"/>
        <v>3300</v>
      </c>
      <c r="E214" s="10"/>
    </row>
    <row r="215" spans="1:7" s="56" customFormat="1">
      <c r="A215" s="55" t="s">
        <v>1671</v>
      </c>
      <c r="B215" s="34">
        <v>1</v>
      </c>
      <c r="C215" s="507">
        <v>225</v>
      </c>
      <c r="D215" s="496">
        <f t="shared" si="3"/>
        <v>225</v>
      </c>
      <c r="E215" s="10"/>
    </row>
    <row r="216" spans="1:7" s="56" customFormat="1">
      <c r="A216" s="55" t="s">
        <v>1699</v>
      </c>
      <c r="B216" s="34">
        <v>1</v>
      </c>
      <c r="C216" s="507">
        <v>585</v>
      </c>
      <c r="D216" s="496">
        <f t="shared" si="3"/>
        <v>585</v>
      </c>
      <c r="E216" s="10"/>
    </row>
    <row r="217" spans="1:7" s="56" customFormat="1">
      <c r="A217" s="55" t="s">
        <v>249</v>
      </c>
      <c r="B217" s="34">
        <v>1</v>
      </c>
      <c r="C217" s="507">
        <v>240</v>
      </c>
      <c r="D217" s="496">
        <f t="shared" si="3"/>
        <v>240</v>
      </c>
      <c r="E217" s="10"/>
    </row>
    <row r="218" spans="1:7" s="56" customFormat="1">
      <c r="A218" s="55" t="s">
        <v>250</v>
      </c>
      <c r="B218" s="34">
        <v>1</v>
      </c>
      <c r="C218" s="507">
        <v>240</v>
      </c>
      <c r="D218" s="496">
        <f t="shared" si="3"/>
        <v>240</v>
      </c>
      <c r="E218" s="10"/>
    </row>
    <row r="219" spans="1:7" s="56" customFormat="1">
      <c r="A219" s="55" t="s">
        <v>251</v>
      </c>
      <c r="B219" s="34">
        <v>1</v>
      </c>
      <c r="C219" s="507">
        <v>240</v>
      </c>
      <c r="D219" s="496">
        <f t="shared" si="3"/>
        <v>240</v>
      </c>
      <c r="E219" s="10"/>
    </row>
    <row r="220" spans="1:7" s="56" customFormat="1">
      <c r="A220" s="55" t="s">
        <v>252</v>
      </c>
      <c r="B220" s="34">
        <v>1</v>
      </c>
      <c r="C220" s="507">
        <v>240</v>
      </c>
      <c r="D220" s="496">
        <f t="shared" si="3"/>
        <v>240</v>
      </c>
      <c r="E220" s="10"/>
    </row>
    <row r="221" spans="1:7" s="56" customFormat="1" ht="14.25" customHeight="1">
      <c r="A221" s="55" t="s">
        <v>253</v>
      </c>
      <c r="B221" s="34">
        <v>1</v>
      </c>
      <c r="C221" s="507">
        <v>2313</v>
      </c>
      <c r="D221" s="496">
        <f t="shared" si="3"/>
        <v>2313</v>
      </c>
      <c r="E221" s="10"/>
    </row>
    <row r="222" spans="1:7" s="56" customFormat="1" ht="13.5" customHeight="1">
      <c r="A222" s="55" t="s">
        <v>2271</v>
      </c>
      <c r="B222" s="34">
        <v>1</v>
      </c>
      <c r="C222" s="507">
        <v>1860</v>
      </c>
      <c r="D222" s="496">
        <f t="shared" si="3"/>
        <v>1860</v>
      </c>
      <c r="E222" s="10"/>
    </row>
    <row r="223" spans="1:7" s="56" customFormat="1">
      <c r="A223" s="55" t="s">
        <v>254</v>
      </c>
      <c r="B223" s="34">
        <v>1</v>
      </c>
      <c r="C223" s="507">
        <v>2313</v>
      </c>
      <c r="D223" s="496">
        <f t="shared" si="3"/>
        <v>2313</v>
      </c>
      <c r="E223" s="10"/>
    </row>
    <row r="224" spans="1:7" s="56" customFormat="1">
      <c r="A224" s="55" t="s">
        <v>255</v>
      </c>
      <c r="B224" s="34">
        <v>1</v>
      </c>
      <c r="C224" s="507">
        <v>2313</v>
      </c>
      <c r="D224" s="496">
        <f t="shared" si="3"/>
        <v>2313</v>
      </c>
      <c r="E224" s="10"/>
    </row>
    <row r="225" spans="1:7" s="56" customFormat="1">
      <c r="A225" s="55" t="s">
        <v>1798</v>
      </c>
      <c r="B225" s="34">
        <v>1</v>
      </c>
      <c r="C225" s="507">
        <v>3960</v>
      </c>
      <c r="D225" s="496">
        <f t="shared" si="3"/>
        <v>3960</v>
      </c>
      <c r="E225" s="10"/>
    </row>
    <row r="226" spans="1:7" s="56" customFormat="1">
      <c r="A226" s="55" t="s">
        <v>1959</v>
      </c>
      <c r="B226" s="34">
        <v>1</v>
      </c>
      <c r="C226" s="507">
        <v>5940</v>
      </c>
      <c r="D226" s="496">
        <f t="shared" si="3"/>
        <v>5940</v>
      </c>
      <c r="E226" s="10"/>
    </row>
    <row r="227" spans="1:7" s="56" customFormat="1" ht="12" customHeight="1">
      <c r="A227" s="55" t="s">
        <v>256</v>
      </c>
      <c r="B227" s="34">
        <v>1</v>
      </c>
      <c r="C227" s="507">
        <v>3300</v>
      </c>
      <c r="D227" s="496">
        <f t="shared" si="3"/>
        <v>3300</v>
      </c>
      <c r="E227" s="10"/>
    </row>
    <row r="228" spans="1:7" s="56" customFormat="1" ht="12" customHeight="1">
      <c r="A228" s="55" t="s">
        <v>2181</v>
      </c>
      <c r="B228" s="34">
        <v>1</v>
      </c>
      <c r="C228" s="507">
        <v>3300</v>
      </c>
      <c r="D228" s="496">
        <f t="shared" si="3"/>
        <v>3300</v>
      </c>
      <c r="E228" s="10"/>
    </row>
    <row r="229" spans="1:7" s="56" customFormat="1" ht="13.5" customHeight="1">
      <c r="A229" s="55" t="s">
        <v>2309</v>
      </c>
      <c r="B229" s="34">
        <v>1</v>
      </c>
      <c r="C229" s="507">
        <v>2640</v>
      </c>
      <c r="D229" s="496">
        <f t="shared" si="3"/>
        <v>2640</v>
      </c>
      <c r="E229" s="10"/>
      <c r="F229" s="424"/>
      <c r="G229" s="425"/>
    </row>
    <row r="230" spans="1:7" s="56" customFormat="1" ht="12" customHeight="1">
      <c r="A230" s="55" t="s">
        <v>1960</v>
      </c>
      <c r="B230" s="34">
        <v>1</v>
      </c>
      <c r="C230" s="507">
        <v>1980</v>
      </c>
      <c r="D230" s="496">
        <f t="shared" si="3"/>
        <v>1980</v>
      </c>
      <c r="E230" s="10"/>
    </row>
    <row r="231" spans="1:7" s="56" customFormat="1">
      <c r="A231" s="55" t="s">
        <v>1659</v>
      </c>
      <c r="B231" s="34">
        <v>15</v>
      </c>
      <c r="C231" s="507">
        <v>1275</v>
      </c>
      <c r="D231" s="496">
        <f t="shared" si="3"/>
        <v>19125</v>
      </c>
      <c r="E231" s="10"/>
    </row>
    <row r="232" spans="1:7" s="56" customFormat="1">
      <c r="A232" s="55" t="s">
        <v>1660</v>
      </c>
      <c r="B232" s="34">
        <v>15</v>
      </c>
      <c r="C232" s="507">
        <v>1275</v>
      </c>
      <c r="D232" s="496">
        <f t="shared" si="3"/>
        <v>19125</v>
      </c>
      <c r="E232" s="10"/>
    </row>
    <row r="233" spans="1:7" s="56" customFormat="1">
      <c r="A233" s="55" t="s">
        <v>1658</v>
      </c>
      <c r="B233" s="34">
        <v>15</v>
      </c>
      <c r="C233" s="507">
        <v>1275</v>
      </c>
      <c r="D233" s="496">
        <f t="shared" si="3"/>
        <v>19125</v>
      </c>
      <c r="E233" s="10"/>
    </row>
    <row r="234" spans="1:7" s="56" customFormat="1">
      <c r="A234" s="57" t="s">
        <v>257</v>
      </c>
      <c r="B234" s="57"/>
      <c r="C234" s="512"/>
      <c r="D234" s="58">
        <f>SUM(D1:D233)</f>
        <v>6296475</v>
      </c>
    </row>
    <row r="235" spans="1:7" s="56" customFormat="1">
      <c r="A235" s="59"/>
      <c r="B235" s="60"/>
      <c r="C235" s="513"/>
      <c r="D235" s="513"/>
      <c r="E235" s="61"/>
    </row>
    <row r="236" spans="1:7" s="56" customFormat="1" ht="12.75" customHeight="1">
      <c r="A236" s="518" t="s">
        <v>258</v>
      </c>
      <c r="B236" s="518"/>
      <c r="C236" s="518"/>
      <c r="D236" s="518"/>
      <c r="E236" s="39"/>
    </row>
    <row r="237" spans="1:7" s="39" customFormat="1" ht="15" customHeight="1">
      <c r="A237" s="336" t="s">
        <v>259</v>
      </c>
      <c r="B237" s="336"/>
      <c r="C237" s="336"/>
      <c r="D237" s="336"/>
    </row>
    <row r="238" spans="1:7" s="39" customFormat="1">
      <c r="A238" s="17" t="s">
        <v>260</v>
      </c>
      <c r="B238" s="5">
        <v>1</v>
      </c>
      <c r="C238" s="496">
        <v>10215</v>
      </c>
      <c r="D238" s="496">
        <f>C238*B238</f>
        <v>10215</v>
      </c>
      <c r="E238" s="10"/>
    </row>
    <row r="239" spans="1:7" s="39" customFormat="1">
      <c r="A239" s="17" t="s">
        <v>261</v>
      </c>
      <c r="B239" s="5">
        <v>1</v>
      </c>
      <c r="C239" s="496">
        <v>11641.5</v>
      </c>
      <c r="D239" s="496">
        <f t="shared" ref="D239:D248" si="4">C239*B239</f>
        <v>11641.5</v>
      </c>
      <c r="E239" s="10"/>
    </row>
    <row r="240" spans="1:7" s="39" customFormat="1">
      <c r="A240" s="17" t="s">
        <v>262</v>
      </c>
      <c r="B240" s="5">
        <v>1</v>
      </c>
      <c r="C240" s="496">
        <v>52060.5</v>
      </c>
      <c r="D240" s="496">
        <f t="shared" si="4"/>
        <v>52060.5</v>
      </c>
      <c r="E240" s="10"/>
    </row>
    <row r="241" spans="1:5" s="39" customFormat="1">
      <c r="A241" s="17" t="s">
        <v>1783</v>
      </c>
      <c r="B241" s="5">
        <v>1</v>
      </c>
      <c r="C241" s="496">
        <v>11850</v>
      </c>
      <c r="D241" s="496">
        <f t="shared" si="4"/>
        <v>11850</v>
      </c>
      <c r="E241" s="10"/>
    </row>
    <row r="242" spans="1:5" s="10" customFormat="1">
      <c r="A242" s="17" t="s">
        <v>263</v>
      </c>
      <c r="B242" s="5">
        <v>1</v>
      </c>
      <c r="C242" s="496">
        <v>4050</v>
      </c>
      <c r="D242" s="496">
        <f t="shared" si="4"/>
        <v>4050</v>
      </c>
    </row>
    <row r="243" spans="1:5" s="39" customFormat="1">
      <c r="A243" s="17" t="s">
        <v>264</v>
      </c>
      <c r="B243" s="5">
        <v>1</v>
      </c>
      <c r="C243" s="496">
        <v>4524</v>
      </c>
      <c r="D243" s="496">
        <f t="shared" si="4"/>
        <v>4524</v>
      </c>
      <c r="E243" s="10"/>
    </row>
    <row r="244" spans="1:5" s="10" customFormat="1" ht="12.75" customHeight="1">
      <c r="A244" s="336" t="s">
        <v>265</v>
      </c>
      <c r="B244" s="336"/>
      <c r="C244" s="336"/>
      <c r="D244" s="496">
        <f t="shared" si="4"/>
        <v>0</v>
      </c>
    </row>
    <row r="245" spans="1:5" s="14" customFormat="1" ht="12.75" customHeight="1">
      <c r="A245" s="17" t="s">
        <v>266</v>
      </c>
      <c r="B245" s="5">
        <v>1</v>
      </c>
      <c r="C245" s="496">
        <v>104850</v>
      </c>
      <c r="D245" s="496">
        <f t="shared" si="4"/>
        <v>104850</v>
      </c>
      <c r="E245" s="10"/>
    </row>
    <row r="246" spans="1:5" s="39" customFormat="1" ht="12.75" customHeight="1">
      <c r="A246" s="17" t="s">
        <v>267</v>
      </c>
      <c r="B246" s="5">
        <v>1</v>
      </c>
      <c r="C246" s="496">
        <v>69000</v>
      </c>
      <c r="D246" s="496">
        <f t="shared" si="4"/>
        <v>69000</v>
      </c>
      <c r="E246" s="10"/>
    </row>
    <row r="247" spans="1:5" s="39" customFormat="1">
      <c r="A247" s="17" t="s">
        <v>268</v>
      </c>
      <c r="B247" s="5">
        <v>1</v>
      </c>
      <c r="C247" s="496">
        <v>21900</v>
      </c>
      <c r="D247" s="496">
        <f t="shared" si="4"/>
        <v>21900</v>
      </c>
      <c r="E247" s="10"/>
    </row>
    <row r="248" spans="1:5" s="10" customFormat="1">
      <c r="A248" s="17" t="s">
        <v>269</v>
      </c>
      <c r="B248" s="5">
        <v>15</v>
      </c>
      <c r="C248" s="496">
        <v>38850</v>
      </c>
      <c r="D248" s="496">
        <f t="shared" si="4"/>
        <v>582750</v>
      </c>
    </row>
    <row r="249" spans="1:5" s="10" customFormat="1">
      <c r="A249" s="57" t="s">
        <v>270</v>
      </c>
      <c r="B249" s="57"/>
      <c r="C249" s="512"/>
      <c r="D249" s="58">
        <f>SUM(D238:D248)+D234</f>
        <v>7169316</v>
      </c>
      <c r="E249" s="40"/>
    </row>
  </sheetData>
  <sheetProtection selectLockedCells="1" selectUnlockedCells="1"/>
  <mergeCells count="1">
    <mergeCell ref="E143:E166"/>
  </mergeCells>
  <pageMargins left="0.11805555555555555" right="0.11805555555555555" top="0" bottom="0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C42"/>
  <sheetViews>
    <sheetView topLeftCell="A4" zoomScaleNormal="100" workbookViewId="0">
      <selection activeCell="B29" sqref="B29:B30"/>
    </sheetView>
  </sheetViews>
  <sheetFormatPr defaultRowHeight="12.75"/>
  <cols>
    <col min="1" max="1" width="73" style="30" customWidth="1"/>
    <col min="2" max="2" width="12.85546875" style="521" customWidth="1"/>
    <col min="3" max="3" width="7.42578125" style="30" customWidth="1"/>
    <col min="4" max="16384" width="9.140625" style="30"/>
  </cols>
  <sheetData>
    <row r="1" spans="1:3" s="32" customFormat="1" ht="12.95" customHeight="1">
      <c r="A1" s="31"/>
      <c r="B1" s="519"/>
    </row>
    <row r="2" spans="1:3" s="32" customFormat="1" ht="15" customHeight="1">
      <c r="A2" s="31"/>
      <c r="B2" s="519"/>
    </row>
    <row r="3" spans="1:3" s="33" customFormat="1" ht="17.25" customHeight="1">
      <c r="A3" s="323" t="s">
        <v>1999</v>
      </c>
      <c r="B3" s="522"/>
    </row>
    <row r="4" spans="1:3" s="35" customFormat="1" ht="25.5">
      <c r="A4" s="34" t="s">
        <v>1</v>
      </c>
      <c r="B4" s="523" t="s">
        <v>2206</v>
      </c>
    </row>
    <row r="5" spans="1:3" s="38" customFormat="1">
      <c r="A5" s="36" t="s">
        <v>2004</v>
      </c>
      <c r="B5" s="436">
        <v>5100</v>
      </c>
      <c r="C5" s="37"/>
    </row>
    <row r="6" spans="1:3" s="38" customFormat="1">
      <c r="A6" s="36" t="s">
        <v>2005</v>
      </c>
      <c r="B6" s="436">
        <v>2235</v>
      </c>
      <c r="C6" s="37"/>
    </row>
    <row r="7" spans="1:3" s="38" customFormat="1">
      <c r="A7" s="11" t="s">
        <v>2007</v>
      </c>
      <c r="B7" s="436">
        <v>5250</v>
      </c>
      <c r="C7" s="37"/>
    </row>
    <row r="8" spans="1:3" s="38" customFormat="1">
      <c r="A8" s="11" t="s">
        <v>2008</v>
      </c>
      <c r="B8" s="436">
        <v>5400</v>
      </c>
      <c r="C8" s="37"/>
    </row>
    <row r="9" spans="1:3" s="38" customFormat="1">
      <c r="A9" s="11" t="s">
        <v>2009</v>
      </c>
      <c r="B9" s="436">
        <v>6750</v>
      </c>
      <c r="C9" s="37"/>
    </row>
    <row r="10" spans="1:3" s="38" customFormat="1">
      <c r="A10" s="11" t="s">
        <v>2192</v>
      </c>
      <c r="B10" s="436">
        <v>4650</v>
      </c>
      <c r="C10" s="37"/>
    </row>
    <row r="11" spans="1:3" s="38" customFormat="1">
      <c r="A11" s="11" t="s">
        <v>2191</v>
      </c>
      <c r="B11" s="436">
        <v>2562</v>
      </c>
      <c r="C11" s="37"/>
    </row>
    <row r="12" spans="1:3" s="38" customFormat="1">
      <c r="A12" s="11" t="s">
        <v>2018</v>
      </c>
      <c r="B12" s="436">
        <v>270</v>
      </c>
      <c r="C12" s="37"/>
    </row>
    <row r="13" spans="1:3" s="38" customFormat="1">
      <c r="A13" s="11" t="s">
        <v>172</v>
      </c>
      <c r="B13" s="436">
        <v>5160</v>
      </c>
      <c r="C13" s="37"/>
    </row>
    <row r="14" spans="1:3" s="38" customFormat="1">
      <c r="A14" s="11" t="s">
        <v>173</v>
      </c>
      <c r="B14" s="436">
        <v>4425</v>
      </c>
      <c r="C14" s="37"/>
    </row>
    <row r="15" spans="1:3" s="38" customFormat="1">
      <c r="A15" s="11" t="s">
        <v>2292</v>
      </c>
      <c r="B15" s="436">
        <v>5250</v>
      </c>
      <c r="C15" s="37"/>
    </row>
    <row r="16" spans="1:3" s="38" customFormat="1">
      <c r="A16" s="11" t="s">
        <v>2013</v>
      </c>
      <c r="B16" s="436">
        <v>5448</v>
      </c>
      <c r="C16" s="37"/>
    </row>
    <row r="17" spans="1:3" s="38" customFormat="1">
      <c r="A17" s="11" t="s">
        <v>174</v>
      </c>
      <c r="B17" s="436">
        <v>2250</v>
      </c>
      <c r="C17" s="37"/>
    </row>
    <row r="18" spans="1:3" s="38" customFormat="1" ht="13.5" customHeight="1">
      <c r="A18" s="11" t="s">
        <v>175</v>
      </c>
      <c r="B18" s="436">
        <v>6735</v>
      </c>
      <c r="C18" s="37"/>
    </row>
    <row r="19" spans="1:3" s="38" customFormat="1">
      <c r="A19" s="11" t="s">
        <v>2000</v>
      </c>
      <c r="B19" s="436">
        <v>3450</v>
      </c>
      <c r="C19" s="37"/>
    </row>
    <row r="20" spans="1:3" s="38" customFormat="1">
      <c r="A20" s="11" t="s">
        <v>2001</v>
      </c>
      <c r="B20" s="436">
        <v>3450</v>
      </c>
      <c r="C20" s="37"/>
    </row>
    <row r="21" spans="1:3" s="38" customFormat="1">
      <c r="A21" s="11" t="s">
        <v>2002</v>
      </c>
      <c r="B21" s="436">
        <v>3450</v>
      </c>
      <c r="C21" s="37"/>
    </row>
    <row r="22" spans="1:3" s="38" customFormat="1">
      <c r="A22" s="11" t="s">
        <v>2003</v>
      </c>
      <c r="B22" s="436">
        <v>3450</v>
      </c>
      <c r="C22" s="37"/>
    </row>
    <row r="23" spans="1:3" s="38" customFormat="1">
      <c r="A23" s="11" t="s">
        <v>2293</v>
      </c>
      <c r="B23" s="436">
        <v>1950</v>
      </c>
      <c r="C23" s="37"/>
    </row>
    <row r="24" spans="1:3" s="38" customFormat="1">
      <c r="A24" s="11" t="s">
        <v>2294</v>
      </c>
      <c r="B24" s="436">
        <v>5100</v>
      </c>
      <c r="C24" s="37"/>
    </row>
    <row r="25" spans="1:3" s="38" customFormat="1" ht="12" customHeight="1">
      <c r="A25" s="11" t="s">
        <v>2012</v>
      </c>
      <c r="B25" s="436">
        <v>4650</v>
      </c>
      <c r="C25" s="37"/>
    </row>
    <row r="26" spans="1:3" s="38" customFormat="1">
      <c r="A26" s="11" t="s">
        <v>2295</v>
      </c>
      <c r="B26" s="436">
        <v>3600</v>
      </c>
      <c r="C26" s="37"/>
    </row>
    <row r="27" spans="1:3" s="38" customFormat="1">
      <c r="A27" s="11" t="s">
        <v>2014</v>
      </c>
      <c r="B27" s="436">
        <v>2109</v>
      </c>
      <c r="C27" s="37"/>
    </row>
    <row r="28" spans="1:3" s="38" customFormat="1">
      <c r="A28" s="11" t="s">
        <v>176</v>
      </c>
      <c r="B28" s="436">
        <v>3930</v>
      </c>
      <c r="C28" s="37"/>
    </row>
    <row r="29" spans="1:3" s="38" customFormat="1" ht="13.5" customHeight="1">
      <c r="A29" s="11" t="s">
        <v>177</v>
      </c>
      <c r="B29" s="436">
        <v>3984</v>
      </c>
      <c r="C29" s="37"/>
    </row>
    <row r="30" spans="1:3" s="38" customFormat="1" ht="13.5" customHeight="1">
      <c r="A30" s="11" t="s">
        <v>178</v>
      </c>
      <c r="B30" s="436">
        <v>1485</v>
      </c>
      <c r="C30" s="37"/>
    </row>
    <row r="31" spans="1:3" s="38" customFormat="1">
      <c r="A31" s="11" t="s">
        <v>179</v>
      </c>
      <c r="B31" s="436">
        <v>3975</v>
      </c>
      <c r="C31" s="37"/>
    </row>
    <row r="32" spans="1:3" s="38" customFormat="1" ht="12" customHeight="1">
      <c r="A32" s="11" t="s">
        <v>2296</v>
      </c>
      <c r="B32" s="436">
        <v>4950</v>
      </c>
      <c r="C32" s="37"/>
    </row>
    <row r="33" spans="1:3" s="38" customFormat="1">
      <c r="A33" s="11" t="s">
        <v>180</v>
      </c>
      <c r="B33" s="436">
        <v>10500</v>
      </c>
      <c r="C33" s="37"/>
    </row>
    <row r="34" spans="1:3" s="38" customFormat="1">
      <c r="A34" s="11" t="s">
        <v>181</v>
      </c>
      <c r="B34" s="436">
        <v>90</v>
      </c>
      <c r="C34" s="37"/>
    </row>
    <row r="35" spans="1:3" s="38" customFormat="1">
      <c r="A35" s="11" t="s">
        <v>2010</v>
      </c>
      <c r="B35" s="436">
        <v>240</v>
      </c>
      <c r="C35" s="37"/>
    </row>
    <row r="36" spans="1:3" s="38" customFormat="1">
      <c r="A36" s="11" t="s">
        <v>2297</v>
      </c>
      <c r="B36" s="436">
        <v>180</v>
      </c>
      <c r="C36" s="37"/>
    </row>
    <row r="37" spans="1:3" s="38" customFormat="1">
      <c r="A37" s="11" t="s">
        <v>2298</v>
      </c>
      <c r="B37" s="436">
        <v>180</v>
      </c>
      <c r="C37" s="37"/>
    </row>
    <row r="38" spans="1:3" s="38" customFormat="1">
      <c r="A38" s="11" t="s">
        <v>2011</v>
      </c>
      <c r="B38" s="436">
        <v>225</v>
      </c>
      <c r="C38" s="37"/>
    </row>
    <row r="39" spans="1:3" s="38" customFormat="1">
      <c r="A39" s="11" t="s">
        <v>2299</v>
      </c>
      <c r="B39" s="436">
        <v>225</v>
      </c>
      <c r="C39" s="37"/>
    </row>
    <row r="40" spans="1:3" s="38" customFormat="1">
      <c r="A40" s="375" t="s">
        <v>2300</v>
      </c>
      <c r="B40" s="437">
        <v>225</v>
      </c>
      <c r="C40" s="37"/>
    </row>
    <row r="41" spans="1:3">
      <c r="A41" s="11" t="s">
        <v>2193</v>
      </c>
      <c r="B41" s="437">
        <v>547.5</v>
      </c>
    </row>
    <row r="42" spans="1:3">
      <c r="A42" s="12" t="s">
        <v>2194</v>
      </c>
      <c r="B42" s="524">
        <v>547.5</v>
      </c>
    </row>
  </sheetData>
  <sheetProtection selectLockedCells="1" selectUnlockedCells="1"/>
  <pageMargins left="0.59027777777777779" right="0.19652777777777777" top="0.19652777777777777" bottom="0.62986111111111109" header="0.51180555555555551" footer="0.19652777777777777"/>
  <pageSetup paperSize="9" firstPageNumber="0" orientation="portrait" horizontalDpi="300" verticalDpi="300" r:id="rId1"/>
  <headerFooter alignWithMargins="0">
    <oddFooter>&amp;L&amp;8Прайс-лист на учебное оборудование кабинета ФИЗИКИ.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6"/>
  <sheetViews>
    <sheetView zoomScaleNormal="100" workbookViewId="0">
      <selection activeCell="J14" sqref="J14"/>
    </sheetView>
  </sheetViews>
  <sheetFormatPr defaultRowHeight="12.75"/>
  <cols>
    <col min="1" max="1" width="66.7109375" style="14" customWidth="1"/>
    <col min="2" max="2" width="6.28515625" style="14" customWidth="1"/>
    <col min="3" max="3" width="12.28515625" style="514" customWidth="1"/>
    <col min="4" max="4" width="15.28515625" style="514" customWidth="1"/>
    <col min="5" max="16384" width="9.140625" style="10"/>
  </cols>
  <sheetData>
    <row r="1" spans="1:4" s="43" customFormat="1" ht="12.6" customHeight="1">
      <c r="C1" s="494"/>
      <c r="D1" s="494"/>
    </row>
    <row r="2" spans="1:4" s="43" customFormat="1" ht="12.6" customHeight="1">
      <c r="C2" s="494"/>
      <c r="D2" s="494"/>
    </row>
    <row r="3" spans="1:4" ht="12.6" customHeight="1">
      <c r="A3" s="323" t="s">
        <v>1801</v>
      </c>
      <c r="B3" s="44"/>
      <c r="C3" s="495"/>
      <c r="D3" s="495"/>
    </row>
    <row r="4" spans="1:4" s="379" customFormat="1" ht="25.5">
      <c r="A4" s="378" t="s">
        <v>1</v>
      </c>
      <c r="B4" s="378" t="s">
        <v>182</v>
      </c>
      <c r="C4" s="525" t="s">
        <v>2206</v>
      </c>
      <c r="D4" s="525" t="s">
        <v>2207</v>
      </c>
    </row>
    <row r="5" spans="1:4" ht="12.75" customHeight="1">
      <c r="A5" s="322" t="s">
        <v>353</v>
      </c>
      <c r="B5" s="322"/>
      <c r="C5" s="481"/>
      <c r="D5" s="481"/>
    </row>
    <row r="6" spans="1:4">
      <c r="A6" s="324" t="s">
        <v>1802</v>
      </c>
      <c r="B6" s="325">
        <v>1</v>
      </c>
      <c r="C6" s="505">
        <v>1935</v>
      </c>
      <c r="D6" s="505">
        <f>C6*B6</f>
        <v>1935</v>
      </c>
    </row>
    <row r="7" spans="1:4">
      <c r="A7" s="324" t="s">
        <v>1803</v>
      </c>
      <c r="B7" s="325">
        <v>1</v>
      </c>
      <c r="C7" s="505">
        <v>1935</v>
      </c>
      <c r="D7" s="505">
        <f t="shared" ref="D7:D64" si="0">C7*B7</f>
        <v>1935</v>
      </c>
    </row>
    <row r="8" spans="1:4">
      <c r="A8" s="324" t="s">
        <v>1804</v>
      </c>
      <c r="B8" s="325">
        <v>1</v>
      </c>
      <c r="C8" s="505">
        <v>2520</v>
      </c>
      <c r="D8" s="505">
        <f t="shared" si="0"/>
        <v>2520</v>
      </c>
    </row>
    <row r="9" spans="1:4">
      <c r="A9" s="324" t="s">
        <v>1805</v>
      </c>
      <c r="B9" s="325">
        <v>1</v>
      </c>
      <c r="C9" s="505">
        <v>1935</v>
      </c>
      <c r="D9" s="505">
        <f t="shared" si="0"/>
        <v>1935</v>
      </c>
    </row>
    <row r="10" spans="1:4">
      <c r="A10" s="324" t="s">
        <v>1806</v>
      </c>
      <c r="B10" s="325">
        <v>1</v>
      </c>
      <c r="C10" s="505">
        <v>2520</v>
      </c>
      <c r="D10" s="505">
        <f t="shared" si="0"/>
        <v>2520</v>
      </c>
    </row>
    <row r="11" spans="1:4">
      <c r="A11" s="324" t="s">
        <v>1807</v>
      </c>
      <c r="B11" s="325">
        <v>1</v>
      </c>
      <c r="C11" s="505">
        <v>1083</v>
      </c>
      <c r="D11" s="505">
        <f t="shared" si="0"/>
        <v>1083</v>
      </c>
    </row>
    <row r="12" spans="1:4">
      <c r="A12" s="324" t="s">
        <v>1808</v>
      </c>
      <c r="B12" s="325">
        <v>1</v>
      </c>
      <c r="C12" s="505">
        <v>1785</v>
      </c>
      <c r="D12" s="505">
        <f t="shared" si="0"/>
        <v>1785</v>
      </c>
    </row>
    <row r="13" spans="1:4">
      <c r="A13" s="324" t="s">
        <v>1809</v>
      </c>
      <c r="B13" s="325">
        <v>1</v>
      </c>
      <c r="C13" s="505">
        <v>4350</v>
      </c>
      <c r="D13" s="505">
        <f t="shared" si="0"/>
        <v>4350</v>
      </c>
    </row>
    <row r="14" spans="1:4">
      <c r="A14" s="324" t="s">
        <v>2185</v>
      </c>
      <c r="B14" s="325">
        <v>1</v>
      </c>
      <c r="C14" s="505">
        <v>4425</v>
      </c>
      <c r="D14" s="505">
        <f t="shared" si="0"/>
        <v>4425</v>
      </c>
    </row>
    <row r="15" spans="1:4">
      <c r="A15" s="324" t="s">
        <v>2165</v>
      </c>
      <c r="B15" s="325">
        <v>1</v>
      </c>
      <c r="C15" s="505">
        <v>5805</v>
      </c>
      <c r="D15" s="505">
        <f t="shared" si="0"/>
        <v>5805</v>
      </c>
    </row>
    <row r="16" spans="1:4">
      <c r="A16" s="324" t="s">
        <v>1810</v>
      </c>
      <c r="B16" s="325">
        <v>1</v>
      </c>
      <c r="C16" s="505">
        <v>4425</v>
      </c>
      <c r="D16" s="505">
        <f t="shared" si="0"/>
        <v>4425</v>
      </c>
    </row>
    <row r="17" spans="1:7">
      <c r="A17" s="324" t="s">
        <v>2195</v>
      </c>
      <c r="B17" s="325">
        <v>1</v>
      </c>
      <c r="C17" s="505">
        <v>4650</v>
      </c>
      <c r="D17" s="505">
        <f t="shared" si="0"/>
        <v>4650</v>
      </c>
    </row>
    <row r="18" spans="1:7" ht="15">
      <c r="A18" s="324" t="s">
        <v>2189</v>
      </c>
      <c r="B18" s="325">
        <v>1</v>
      </c>
      <c r="C18" s="505">
        <v>4650</v>
      </c>
      <c r="D18" s="505">
        <f t="shared" si="0"/>
        <v>4650</v>
      </c>
      <c r="E18"/>
      <c r="F18"/>
      <c r="G18"/>
    </row>
    <row r="19" spans="1:7">
      <c r="A19" s="324" t="s">
        <v>1812</v>
      </c>
      <c r="B19" s="325">
        <v>1</v>
      </c>
      <c r="C19" s="505">
        <v>6390</v>
      </c>
      <c r="D19" s="505">
        <f t="shared" si="0"/>
        <v>6390</v>
      </c>
    </row>
    <row r="20" spans="1:7">
      <c r="A20" s="324" t="s">
        <v>1811</v>
      </c>
      <c r="B20" s="325">
        <v>1</v>
      </c>
      <c r="C20" s="505">
        <v>5100</v>
      </c>
      <c r="D20" s="505">
        <f t="shared" si="0"/>
        <v>5100</v>
      </c>
    </row>
    <row r="21" spans="1:7">
      <c r="A21" s="322" t="s">
        <v>1813</v>
      </c>
      <c r="B21" s="325"/>
      <c r="C21" s="505">
        <v>0</v>
      </c>
      <c r="D21" s="505">
        <f t="shared" si="0"/>
        <v>0</v>
      </c>
    </row>
    <row r="22" spans="1:7" s="14" customFormat="1">
      <c r="A22" s="324" t="s">
        <v>1814</v>
      </c>
      <c r="B22" s="325">
        <v>1</v>
      </c>
      <c r="C22" s="505">
        <v>22350</v>
      </c>
      <c r="D22" s="505">
        <f t="shared" si="0"/>
        <v>22350</v>
      </c>
    </row>
    <row r="23" spans="1:7" s="14" customFormat="1">
      <c r="A23" s="324" t="s">
        <v>1815</v>
      </c>
      <c r="B23" s="325">
        <v>1</v>
      </c>
      <c r="C23" s="505">
        <v>22350</v>
      </c>
      <c r="D23" s="505">
        <f t="shared" si="0"/>
        <v>22350</v>
      </c>
    </row>
    <row r="24" spans="1:7" s="14" customFormat="1">
      <c r="A24" s="324" t="s">
        <v>1816</v>
      </c>
      <c r="B24" s="325">
        <v>1</v>
      </c>
      <c r="C24" s="505">
        <v>22350</v>
      </c>
      <c r="D24" s="505">
        <f t="shared" si="0"/>
        <v>22350</v>
      </c>
    </row>
    <row r="25" spans="1:7" s="14" customFormat="1">
      <c r="A25" s="324" t="s">
        <v>1817</v>
      </c>
      <c r="B25" s="325">
        <v>1</v>
      </c>
      <c r="C25" s="505">
        <v>22350</v>
      </c>
      <c r="D25" s="505">
        <f t="shared" si="0"/>
        <v>22350</v>
      </c>
    </row>
    <row r="26" spans="1:7" s="14" customFormat="1">
      <c r="A26" s="326" t="s">
        <v>1818</v>
      </c>
      <c r="B26" s="325">
        <v>1</v>
      </c>
      <c r="C26" s="505">
        <v>38250</v>
      </c>
      <c r="D26" s="505">
        <f t="shared" si="0"/>
        <v>38250</v>
      </c>
    </row>
    <row r="27" spans="1:7" s="14" customFormat="1" ht="12" customHeight="1">
      <c r="A27" s="322" t="s">
        <v>1819</v>
      </c>
      <c r="B27" s="325"/>
      <c r="C27" s="505">
        <v>0</v>
      </c>
      <c r="D27" s="505">
        <f t="shared" si="0"/>
        <v>0</v>
      </c>
    </row>
    <row r="28" spans="1:7" s="14" customFormat="1" ht="12" customHeight="1">
      <c r="A28" s="324" t="s">
        <v>1947</v>
      </c>
      <c r="B28" s="345">
        <v>1</v>
      </c>
      <c r="C28" s="526">
        <v>388500</v>
      </c>
      <c r="D28" s="505">
        <f t="shared" si="0"/>
        <v>388500</v>
      </c>
      <c r="E28" s="790" t="s">
        <v>228</v>
      </c>
      <c r="F28" s="791"/>
      <c r="G28" s="791"/>
    </row>
    <row r="29" spans="1:7" s="14" customFormat="1" ht="12" customHeight="1">
      <c r="A29" s="324" t="s">
        <v>1948</v>
      </c>
      <c r="B29" s="345">
        <v>0</v>
      </c>
      <c r="C29" s="526">
        <v>448500</v>
      </c>
      <c r="D29" s="505">
        <f t="shared" si="0"/>
        <v>0</v>
      </c>
      <c r="E29" s="790"/>
      <c r="F29" s="791"/>
      <c r="G29" s="791"/>
    </row>
    <row r="30" spans="1:7" s="14" customFormat="1" ht="13.5" customHeight="1">
      <c r="A30" s="324" t="s">
        <v>1820</v>
      </c>
      <c r="B30" s="325">
        <v>1</v>
      </c>
      <c r="C30" s="505">
        <v>17700</v>
      </c>
      <c r="D30" s="505">
        <f t="shared" si="0"/>
        <v>17700</v>
      </c>
      <c r="E30" s="790"/>
      <c r="F30" s="791"/>
      <c r="G30" s="791"/>
    </row>
    <row r="31" spans="1:7" s="14" customFormat="1">
      <c r="A31" s="324" t="s">
        <v>1852</v>
      </c>
      <c r="B31" s="325">
        <v>1</v>
      </c>
      <c r="C31" s="505">
        <v>52500</v>
      </c>
      <c r="D31" s="505">
        <f t="shared" si="0"/>
        <v>52500</v>
      </c>
    </row>
    <row r="32" spans="1:7" s="14" customFormat="1" ht="25.5">
      <c r="A32" s="324" t="s">
        <v>1949</v>
      </c>
      <c r="B32" s="325">
        <v>1</v>
      </c>
      <c r="C32" s="505">
        <v>104850</v>
      </c>
      <c r="D32" s="505">
        <f t="shared" si="0"/>
        <v>104850</v>
      </c>
    </row>
    <row r="33" spans="1:5" s="14" customFormat="1">
      <c r="A33" s="324" t="s">
        <v>1821</v>
      </c>
      <c r="B33" s="325">
        <v>5</v>
      </c>
      <c r="C33" s="505">
        <v>4020</v>
      </c>
      <c r="D33" s="505">
        <f t="shared" si="0"/>
        <v>20100</v>
      </c>
    </row>
    <row r="34" spans="1:5" s="39" customFormat="1" ht="15" customHeight="1">
      <c r="A34" s="331" t="s">
        <v>1822</v>
      </c>
      <c r="B34" s="331"/>
      <c r="C34" s="331">
        <v>0</v>
      </c>
      <c r="D34" s="505">
        <f t="shared" si="0"/>
        <v>0</v>
      </c>
    </row>
    <row r="35" spans="1:5">
      <c r="A35" s="324" t="s">
        <v>1823</v>
      </c>
      <c r="B35" s="325">
        <v>15</v>
      </c>
      <c r="C35" s="505">
        <v>1335</v>
      </c>
      <c r="D35" s="505">
        <f t="shared" si="0"/>
        <v>20025</v>
      </c>
    </row>
    <row r="36" spans="1:5" s="14" customFormat="1" ht="13.5" customHeight="1">
      <c r="A36" s="324" t="s">
        <v>1824</v>
      </c>
      <c r="B36" s="325">
        <v>15</v>
      </c>
      <c r="C36" s="505">
        <v>1335</v>
      </c>
      <c r="D36" s="505">
        <f t="shared" si="0"/>
        <v>20025</v>
      </c>
    </row>
    <row r="37" spans="1:5">
      <c r="A37" s="324" t="s">
        <v>2164</v>
      </c>
      <c r="B37" s="325">
        <v>15</v>
      </c>
      <c r="C37" s="505">
        <v>1774.5</v>
      </c>
      <c r="D37" s="505">
        <f t="shared" si="0"/>
        <v>26617.5</v>
      </c>
    </row>
    <row r="38" spans="1:5" s="14" customFormat="1" ht="13.5" customHeight="1">
      <c r="A38" s="324" t="s">
        <v>1825</v>
      </c>
      <c r="B38" s="325">
        <v>15</v>
      </c>
      <c r="C38" s="505">
        <v>567</v>
      </c>
      <c r="D38" s="505">
        <f t="shared" si="0"/>
        <v>8505</v>
      </c>
    </row>
    <row r="39" spans="1:5" s="14" customFormat="1" ht="13.5" customHeight="1">
      <c r="A39" s="324" t="s">
        <v>1826</v>
      </c>
      <c r="B39" s="325">
        <v>3</v>
      </c>
      <c r="C39" s="505">
        <v>9300</v>
      </c>
      <c r="D39" s="505">
        <f t="shared" si="0"/>
        <v>27900</v>
      </c>
    </row>
    <row r="40" spans="1:5" s="14" customFormat="1" ht="25.5">
      <c r="A40" s="324" t="s">
        <v>1827</v>
      </c>
      <c r="B40" s="325">
        <v>15</v>
      </c>
      <c r="C40" s="505">
        <v>8167.5</v>
      </c>
      <c r="D40" s="505">
        <f t="shared" si="0"/>
        <v>122512.5</v>
      </c>
    </row>
    <row r="41" spans="1:5" s="35" customFormat="1" ht="15" customHeight="1">
      <c r="A41" s="331" t="s">
        <v>1828</v>
      </c>
      <c r="B41" s="331"/>
      <c r="C41" s="331">
        <v>0</v>
      </c>
      <c r="D41" s="505">
        <f t="shared" si="0"/>
        <v>0</v>
      </c>
    </row>
    <row r="42" spans="1:5" s="35" customFormat="1">
      <c r="A42" s="327" t="s">
        <v>657</v>
      </c>
      <c r="B42" s="322"/>
      <c r="C42" s="481">
        <v>0</v>
      </c>
      <c r="D42" s="505">
        <f t="shared" si="0"/>
        <v>0</v>
      </c>
    </row>
    <row r="43" spans="1:5" s="76" customFormat="1">
      <c r="A43" s="302" t="s">
        <v>410</v>
      </c>
      <c r="B43" s="297">
        <v>1</v>
      </c>
      <c r="C43" s="474">
        <v>472.5</v>
      </c>
      <c r="D43" s="505">
        <f t="shared" si="0"/>
        <v>472.5</v>
      </c>
    </row>
    <row r="44" spans="1:5" s="76" customFormat="1">
      <c r="A44" s="302" t="s">
        <v>1829</v>
      </c>
      <c r="B44" s="297">
        <v>1</v>
      </c>
      <c r="C44" s="474">
        <v>2400</v>
      </c>
      <c r="D44" s="505">
        <f t="shared" si="0"/>
        <v>2400</v>
      </c>
    </row>
    <row r="45" spans="1:5" s="76" customFormat="1">
      <c r="A45" s="302" t="s">
        <v>1840</v>
      </c>
      <c r="B45" s="297">
        <v>1</v>
      </c>
      <c r="C45" s="474">
        <v>2625</v>
      </c>
      <c r="D45" s="505">
        <f t="shared" si="0"/>
        <v>2625</v>
      </c>
    </row>
    <row r="46" spans="1:5" s="76" customFormat="1" ht="15">
      <c r="A46" s="302" t="s">
        <v>1962</v>
      </c>
      <c r="B46" s="297">
        <v>1</v>
      </c>
      <c r="C46" s="474">
        <v>3300</v>
      </c>
      <c r="D46" s="505">
        <f t="shared" si="0"/>
        <v>3300</v>
      </c>
      <c r="E46"/>
    </row>
    <row r="47" spans="1:5" s="76" customFormat="1">
      <c r="A47" s="302" t="s">
        <v>1963</v>
      </c>
      <c r="B47" s="297">
        <v>1</v>
      </c>
      <c r="C47" s="474">
        <v>3570</v>
      </c>
      <c r="D47" s="505">
        <f t="shared" si="0"/>
        <v>3570</v>
      </c>
    </row>
    <row r="48" spans="1:5" s="76" customFormat="1">
      <c r="A48" s="302" t="s">
        <v>1961</v>
      </c>
      <c r="B48" s="297">
        <v>1</v>
      </c>
      <c r="C48" s="474">
        <v>3960</v>
      </c>
      <c r="D48" s="505">
        <f t="shared" si="0"/>
        <v>3960</v>
      </c>
    </row>
    <row r="49" spans="1:4" s="76" customFormat="1">
      <c r="A49" s="302" t="s">
        <v>2272</v>
      </c>
      <c r="B49" s="297">
        <v>1</v>
      </c>
      <c r="C49" s="474">
        <v>375</v>
      </c>
      <c r="D49" s="505">
        <f t="shared" si="0"/>
        <v>375</v>
      </c>
    </row>
    <row r="50" spans="1:4" s="76" customFormat="1">
      <c r="A50" s="302" t="s">
        <v>2401</v>
      </c>
      <c r="B50" s="297">
        <v>1</v>
      </c>
      <c r="C50" s="474">
        <v>435</v>
      </c>
      <c r="D50" s="505">
        <f t="shared" si="0"/>
        <v>435</v>
      </c>
    </row>
    <row r="51" spans="1:4" s="76" customFormat="1" ht="15" customHeight="1">
      <c r="A51" s="302" t="s">
        <v>1830</v>
      </c>
      <c r="B51" s="297">
        <v>1</v>
      </c>
      <c r="C51" s="474">
        <v>360</v>
      </c>
      <c r="D51" s="505">
        <f t="shared" si="0"/>
        <v>360</v>
      </c>
    </row>
    <row r="52" spans="1:4" s="76" customFormat="1" ht="15" customHeight="1">
      <c r="A52" s="302" t="s">
        <v>1831</v>
      </c>
      <c r="B52" s="297">
        <v>1</v>
      </c>
      <c r="C52" s="474">
        <v>885</v>
      </c>
      <c r="D52" s="505">
        <f t="shared" si="0"/>
        <v>885</v>
      </c>
    </row>
    <row r="53" spans="1:4" s="76" customFormat="1" ht="15" customHeight="1">
      <c r="A53" s="302" t="s">
        <v>736</v>
      </c>
      <c r="B53" s="297">
        <v>1</v>
      </c>
      <c r="C53" s="474">
        <v>5550</v>
      </c>
      <c r="D53" s="505">
        <f t="shared" si="0"/>
        <v>5550</v>
      </c>
    </row>
    <row r="54" spans="1:4" s="76" customFormat="1" ht="15" customHeight="1">
      <c r="A54" s="302" t="s">
        <v>1832</v>
      </c>
      <c r="B54" s="297">
        <v>1</v>
      </c>
      <c r="C54" s="474">
        <v>3622.5</v>
      </c>
      <c r="D54" s="505">
        <f t="shared" si="0"/>
        <v>3622.5</v>
      </c>
    </row>
    <row r="55" spans="1:4" s="76" customFormat="1">
      <c r="A55" s="327" t="s">
        <v>1833</v>
      </c>
      <c r="B55" s="297"/>
      <c r="C55" s="474">
        <v>0</v>
      </c>
      <c r="D55" s="505">
        <f t="shared" si="0"/>
        <v>0</v>
      </c>
    </row>
    <row r="56" spans="1:4" s="76" customFormat="1">
      <c r="A56" s="302" t="s">
        <v>1837</v>
      </c>
      <c r="B56" s="297">
        <v>1</v>
      </c>
      <c r="C56" s="474">
        <v>274.5</v>
      </c>
      <c r="D56" s="505">
        <f t="shared" si="0"/>
        <v>274.5</v>
      </c>
    </row>
    <row r="57" spans="1:4" s="76" customFormat="1">
      <c r="A57" s="302" t="s">
        <v>2400</v>
      </c>
      <c r="B57" s="297">
        <v>1</v>
      </c>
      <c r="C57" s="474">
        <v>274.5</v>
      </c>
      <c r="D57" s="505">
        <f t="shared" si="0"/>
        <v>274.5</v>
      </c>
    </row>
    <row r="58" spans="1:4" s="76" customFormat="1">
      <c r="A58" s="328" t="s">
        <v>1834</v>
      </c>
      <c r="B58" s="329">
        <v>1</v>
      </c>
      <c r="C58" s="527">
        <v>1470</v>
      </c>
      <c r="D58" s="505">
        <f t="shared" si="0"/>
        <v>1470</v>
      </c>
    </row>
    <row r="59" spans="1:4" s="76" customFormat="1">
      <c r="A59" s="302" t="s">
        <v>1835</v>
      </c>
      <c r="B59" s="297">
        <v>1</v>
      </c>
      <c r="C59" s="474">
        <v>735</v>
      </c>
      <c r="D59" s="505">
        <f t="shared" si="0"/>
        <v>735</v>
      </c>
    </row>
    <row r="60" spans="1:4" s="76" customFormat="1">
      <c r="A60" s="302" t="s">
        <v>1836</v>
      </c>
      <c r="B60" s="297">
        <v>1</v>
      </c>
      <c r="C60" s="474">
        <v>735</v>
      </c>
      <c r="D60" s="505">
        <f t="shared" si="0"/>
        <v>735</v>
      </c>
    </row>
    <row r="61" spans="1:4" s="76" customFormat="1">
      <c r="A61" s="330" t="s">
        <v>1969</v>
      </c>
      <c r="B61" s="297">
        <v>1</v>
      </c>
      <c r="C61" s="474">
        <v>9000</v>
      </c>
      <c r="D61" s="505">
        <f t="shared" si="0"/>
        <v>9000</v>
      </c>
    </row>
    <row r="62" spans="1:4" s="76" customFormat="1">
      <c r="A62" s="330" t="s">
        <v>2374</v>
      </c>
      <c r="B62" s="297">
        <v>1</v>
      </c>
      <c r="C62" s="474">
        <v>9000</v>
      </c>
      <c r="D62" s="505">
        <f t="shared" si="0"/>
        <v>9000</v>
      </c>
    </row>
    <row r="63" spans="1:4" s="76" customFormat="1">
      <c r="A63" s="322" t="s">
        <v>1838</v>
      </c>
      <c r="B63" s="331"/>
      <c r="C63" s="481"/>
      <c r="D63" s="505"/>
    </row>
    <row r="64" spans="1:4" s="76" customFormat="1">
      <c r="A64" s="332" t="s">
        <v>1845</v>
      </c>
      <c r="B64" s="297">
        <v>15</v>
      </c>
      <c r="C64" s="474">
        <v>705</v>
      </c>
      <c r="D64" s="505">
        <f t="shared" si="0"/>
        <v>10575</v>
      </c>
    </row>
    <row r="65" spans="1:4" s="56" customFormat="1">
      <c r="A65" s="333" t="s">
        <v>1839</v>
      </c>
      <c r="B65" s="333"/>
      <c r="C65" s="528"/>
      <c r="D65" s="334">
        <f>SUM(D1:D64)</f>
        <v>1050012</v>
      </c>
    </row>
    <row r="66" spans="1:4" s="56" customFormat="1">
      <c r="A66" s="59"/>
      <c r="B66" s="60"/>
      <c r="C66" s="513"/>
      <c r="D66" s="513"/>
    </row>
  </sheetData>
  <sheetProtection selectLockedCells="1" selectUnlockedCells="1"/>
  <mergeCells count="1">
    <mergeCell ref="E28:G30"/>
  </mergeCells>
  <pageMargins left="0.31527777777777777" right="0.11805555555555555" top="0" bottom="0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IS280"/>
  <sheetViews>
    <sheetView zoomScaleNormal="100" workbookViewId="0">
      <selection activeCell="I16" sqref="I16"/>
    </sheetView>
  </sheetViews>
  <sheetFormatPr defaultColWidth="9" defaultRowHeight="12.75"/>
  <cols>
    <col min="1" max="1" width="61.7109375" style="62" customWidth="1"/>
    <col min="2" max="2" width="6.42578125" style="63" customWidth="1"/>
    <col min="3" max="4" width="13.42578125" style="535" customWidth="1"/>
    <col min="5" max="5" width="11.5703125" style="63" customWidth="1"/>
    <col min="6" max="16384" width="9" style="63"/>
  </cols>
  <sheetData>
    <row r="1" spans="1:8">
      <c r="A1" s="64"/>
    </row>
    <row r="2" spans="1:8">
      <c r="A2" s="64"/>
    </row>
    <row r="3" spans="1:8" s="65" customFormat="1" ht="18.75">
      <c r="A3" s="323" t="s">
        <v>1972</v>
      </c>
      <c r="B3" s="323"/>
      <c r="C3" s="495"/>
      <c r="D3" s="495"/>
    </row>
    <row r="4" spans="1:8" s="66" customFormat="1" ht="25.5">
      <c r="A4" s="380" t="s">
        <v>1</v>
      </c>
      <c r="B4" s="380" t="s">
        <v>182</v>
      </c>
      <c r="C4" s="537" t="s">
        <v>2208</v>
      </c>
      <c r="D4" s="538" t="s">
        <v>2209</v>
      </c>
      <c r="E4" s="382"/>
      <c r="F4" s="382"/>
      <c r="G4" s="382"/>
      <c r="H4" s="382"/>
    </row>
    <row r="5" spans="1:8" s="76" customFormat="1">
      <c r="A5" s="75" t="s">
        <v>277</v>
      </c>
      <c r="B5" s="75"/>
      <c r="C5" s="530"/>
      <c r="D5" s="530"/>
      <c r="E5" s="66"/>
      <c r="F5" s="68"/>
    </row>
    <row r="6" spans="1:8" s="74" customFormat="1">
      <c r="A6" s="77" t="s">
        <v>278</v>
      </c>
      <c r="B6" s="73">
        <v>1</v>
      </c>
      <c r="C6" s="531">
        <v>180750</v>
      </c>
      <c r="D6" s="531">
        <f>B6*C6</f>
        <v>180750</v>
      </c>
      <c r="E6" s="66"/>
      <c r="F6" s="68"/>
    </row>
    <row r="7" spans="1:8" s="76" customFormat="1">
      <c r="A7" s="17" t="s">
        <v>32</v>
      </c>
      <c r="B7" s="78">
        <v>1</v>
      </c>
      <c r="C7" s="531">
        <v>15568.5</v>
      </c>
      <c r="D7" s="531">
        <f t="shared" ref="D7:D70" si="0">B7*C7</f>
        <v>15568.5</v>
      </c>
      <c r="E7" s="66"/>
      <c r="F7" s="68"/>
    </row>
    <row r="8" spans="1:8" s="76" customFormat="1">
      <c r="A8" s="11" t="s">
        <v>39</v>
      </c>
      <c r="B8" s="78">
        <v>1</v>
      </c>
      <c r="C8" s="531">
        <v>28569</v>
      </c>
      <c r="D8" s="531">
        <f t="shared" si="0"/>
        <v>28569</v>
      </c>
      <c r="E8" s="66"/>
      <c r="F8" s="68"/>
    </row>
    <row r="9" spans="1:8" s="76" customFormat="1">
      <c r="A9" s="17" t="s">
        <v>50</v>
      </c>
      <c r="B9" s="78">
        <v>1</v>
      </c>
      <c r="C9" s="531">
        <v>10111.5</v>
      </c>
      <c r="D9" s="531">
        <f t="shared" si="0"/>
        <v>10111.5</v>
      </c>
      <c r="E9" s="66"/>
      <c r="F9" s="68"/>
    </row>
    <row r="10" spans="1:8" s="76" customFormat="1">
      <c r="A10" s="15" t="s">
        <v>282</v>
      </c>
      <c r="B10" s="78">
        <v>1</v>
      </c>
      <c r="C10" s="531">
        <v>3531</v>
      </c>
      <c r="D10" s="531">
        <f t="shared" si="0"/>
        <v>3531</v>
      </c>
      <c r="E10" s="66"/>
      <c r="F10" s="68"/>
    </row>
    <row r="11" spans="1:8" s="76" customFormat="1">
      <c r="A11" s="15" t="s">
        <v>283</v>
      </c>
      <c r="B11" s="71">
        <v>5</v>
      </c>
      <c r="C11" s="531">
        <v>1290</v>
      </c>
      <c r="D11" s="531">
        <f t="shared" si="0"/>
        <v>6450</v>
      </c>
      <c r="E11" s="66"/>
      <c r="F11" s="68"/>
    </row>
    <row r="12" spans="1:8" s="76" customFormat="1">
      <c r="A12" s="15" t="s">
        <v>284</v>
      </c>
      <c r="B12" s="78">
        <v>5</v>
      </c>
      <c r="C12" s="531">
        <v>480</v>
      </c>
      <c r="D12" s="531">
        <f t="shared" si="0"/>
        <v>2400</v>
      </c>
      <c r="E12" s="66"/>
      <c r="F12" s="68"/>
    </row>
    <row r="13" spans="1:8" s="76" customFormat="1">
      <c r="A13" s="15" t="s">
        <v>285</v>
      </c>
      <c r="B13" s="78">
        <v>5</v>
      </c>
      <c r="C13" s="531">
        <v>2025</v>
      </c>
      <c r="D13" s="531">
        <f t="shared" si="0"/>
        <v>10125</v>
      </c>
      <c r="E13" s="66"/>
      <c r="F13" s="68"/>
    </row>
    <row r="14" spans="1:8" s="76" customFormat="1">
      <c r="A14" s="15" t="s">
        <v>286</v>
      </c>
      <c r="B14" s="71">
        <v>5</v>
      </c>
      <c r="C14" s="531">
        <v>1545</v>
      </c>
      <c r="D14" s="531">
        <f t="shared" si="0"/>
        <v>7725</v>
      </c>
      <c r="E14" s="66"/>
      <c r="F14" s="68"/>
    </row>
    <row r="15" spans="1:8" s="76" customFormat="1">
      <c r="A15" s="15" t="s">
        <v>279</v>
      </c>
      <c r="B15" s="78">
        <v>2</v>
      </c>
      <c r="C15" s="531">
        <v>360</v>
      </c>
      <c r="D15" s="531">
        <f t="shared" si="0"/>
        <v>720</v>
      </c>
      <c r="E15" s="66"/>
      <c r="F15" s="68"/>
    </row>
    <row r="16" spans="1:8" s="76" customFormat="1">
      <c r="A16" s="15" t="s">
        <v>1987</v>
      </c>
      <c r="B16" s="71">
        <v>1</v>
      </c>
      <c r="C16" s="531">
        <v>6450</v>
      </c>
      <c r="D16" s="531">
        <f t="shared" si="0"/>
        <v>6450</v>
      </c>
      <c r="E16" s="66"/>
      <c r="F16" s="68"/>
    </row>
    <row r="17" spans="1:7" s="76" customFormat="1">
      <c r="A17" s="15" t="s">
        <v>1986</v>
      </c>
      <c r="B17" s="71">
        <v>1</v>
      </c>
      <c r="C17" s="531">
        <v>6450</v>
      </c>
      <c r="D17" s="531">
        <f t="shared" si="0"/>
        <v>6450</v>
      </c>
      <c r="E17" s="66"/>
      <c r="F17" s="68"/>
    </row>
    <row r="18" spans="1:7" s="76" customFormat="1">
      <c r="A18" s="7" t="s">
        <v>238</v>
      </c>
      <c r="B18" s="7"/>
      <c r="C18" s="531">
        <v>0</v>
      </c>
      <c r="D18" s="531">
        <f t="shared" si="0"/>
        <v>0</v>
      </c>
      <c r="E18" s="66"/>
      <c r="F18" s="68"/>
    </row>
    <row r="19" spans="1:7" s="76" customFormat="1">
      <c r="A19" s="79" t="s">
        <v>5</v>
      </c>
      <c r="B19" s="78">
        <v>1</v>
      </c>
      <c r="C19" s="531">
        <v>32700</v>
      </c>
      <c r="D19" s="531">
        <f t="shared" si="0"/>
        <v>32700</v>
      </c>
      <c r="E19" s="66"/>
      <c r="F19" s="68"/>
    </row>
    <row r="20" spans="1:7" s="76" customFormat="1">
      <c r="A20" s="79" t="s">
        <v>6</v>
      </c>
      <c r="B20" s="78">
        <v>4</v>
      </c>
      <c r="C20" s="531">
        <v>10800</v>
      </c>
      <c r="D20" s="531">
        <f t="shared" si="0"/>
        <v>43200</v>
      </c>
      <c r="E20" s="66"/>
      <c r="F20" s="68"/>
    </row>
    <row r="21" spans="1:7" s="76" customFormat="1">
      <c r="A21" s="79" t="s">
        <v>2081</v>
      </c>
      <c r="B21" s="78">
        <v>1</v>
      </c>
      <c r="C21" s="531">
        <v>5700</v>
      </c>
      <c r="D21" s="531">
        <f t="shared" si="0"/>
        <v>5700</v>
      </c>
      <c r="F21" s="66"/>
      <c r="G21" s="80"/>
    </row>
    <row r="22" spans="1:7" s="76" customFormat="1">
      <c r="A22" s="75" t="s">
        <v>128</v>
      </c>
      <c r="B22" s="75"/>
      <c r="C22" s="531">
        <v>0</v>
      </c>
      <c r="D22" s="531">
        <f t="shared" si="0"/>
        <v>0</v>
      </c>
      <c r="E22" s="66"/>
      <c r="F22" s="68"/>
    </row>
    <row r="23" spans="1:7" s="76" customFormat="1">
      <c r="A23" s="15" t="s">
        <v>288</v>
      </c>
      <c r="B23" s="71">
        <v>1</v>
      </c>
      <c r="C23" s="531">
        <v>42450</v>
      </c>
      <c r="D23" s="531">
        <f t="shared" si="0"/>
        <v>42450</v>
      </c>
      <c r="F23" s="66"/>
      <c r="G23" s="80"/>
    </row>
    <row r="24" spans="1:7" s="76" customFormat="1">
      <c r="A24" s="15" t="s">
        <v>1588</v>
      </c>
      <c r="B24" s="97">
        <v>1</v>
      </c>
      <c r="C24" s="531">
        <v>2475</v>
      </c>
      <c r="D24" s="531">
        <f t="shared" si="0"/>
        <v>2475</v>
      </c>
      <c r="F24" s="66"/>
      <c r="G24" s="80"/>
    </row>
    <row r="25" spans="1:7" s="76" customFormat="1">
      <c r="A25" s="15" t="s">
        <v>289</v>
      </c>
      <c r="B25" s="71">
        <v>1</v>
      </c>
      <c r="C25" s="531">
        <v>4725</v>
      </c>
      <c r="D25" s="531">
        <f t="shared" si="0"/>
        <v>4725</v>
      </c>
      <c r="E25" s="66"/>
      <c r="F25" s="68"/>
    </row>
    <row r="26" spans="1:7" s="76" customFormat="1">
      <c r="A26" s="15" t="s">
        <v>290</v>
      </c>
      <c r="B26" s="71">
        <v>1</v>
      </c>
      <c r="C26" s="531">
        <v>17400</v>
      </c>
      <c r="D26" s="531">
        <f t="shared" si="0"/>
        <v>17400</v>
      </c>
      <c r="E26" s="66"/>
      <c r="F26" s="68"/>
    </row>
    <row r="27" spans="1:7" s="76" customFormat="1">
      <c r="A27" s="15" t="s">
        <v>1995</v>
      </c>
      <c r="B27" s="71">
        <v>1</v>
      </c>
      <c r="C27" s="531">
        <v>29100</v>
      </c>
      <c r="D27" s="531">
        <f t="shared" si="0"/>
        <v>29100</v>
      </c>
      <c r="E27" s="66"/>
      <c r="F27" s="68"/>
    </row>
    <row r="28" spans="1:7" s="65" customFormat="1">
      <c r="A28" s="15" t="s">
        <v>291</v>
      </c>
      <c r="B28" s="78">
        <v>1</v>
      </c>
      <c r="C28" s="531">
        <v>42600</v>
      </c>
      <c r="D28" s="531">
        <f t="shared" si="0"/>
        <v>42600</v>
      </c>
      <c r="E28" s="66"/>
      <c r="F28" s="68"/>
    </row>
    <row r="29" spans="1:7" s="65" customFormat="1">
      <c r="A29" s="15" t="s">
        <v>292</v>
      </c>
      <c r="B29" s="78">
        <v>1</v>
      </c>
      <c r="C29" s="531">
        <v>48900</v>
      </c>
      <c r="D29" s="531">
        <f t="shared" si="0"/>
        <v>48900</v>
      </c>
      <c r="E29" s="66"/>
      <c r="F29" s="68"/>
    </row>
    <row r="30" spans="1:7" s="65" customFormat="1">
      <c r="A30" s="15" t="s">
        <v>293</v>
      </c>
      <c r="B30" s="71">
        <v>1</v>
      </c>
      <c r="C30" s="531">
        <v>3585</v>
      </c>
      <c r="D30" s="531">
        <f t="shared" si="0"/>
        <v>3585</v>
      </c>
      <c r="E30" s="66"/>
      <c r="F30" s="68"/>
    </row>
    <row r="31" spans="1:7" s="76" customFormat="1">
      <c r="A31" s="15" t="s">
        <v>294</v>
      </c>
      <c r="B31" s="78">
        <v>5</v>
      </c>
      <c r="C31" s="531">
        <v>147</v>
      </c>
      <c r="D31" s="531">
        <f t="shared" si="0"/>
        <v>735</v>
      </c>
      <c r="E31" s="66"/>
      <c r="F31" s="68"/>
    </row>
    <row r="32" spans="1:7" s="76" customFormat="1">
      <c r="A32" s="15" t="s">
        <v>1980</v>
      </c>
      <c r="B32" s="78">
        <v>10</v>
      </c>
      <c r="C32" s="531">
        <v>277.5</v>
      </c>
      <c r="D32" s="531">
        <f t="shared" si="0"/>
        <v>2775</v>
      </c>
      <c r="E32" s="66"/>
      <c r="F32" s="68"/>
    </row>
    <row r="33" spans="1:7" s="76" customFormat="1">
      <c r="A33" s="15" t="s">
        <v>295</v>
      </c>
      <c r="B33" s="78">
        <v>1</v>
      </c>
      <c r="C33" s="531">
        <v>930</v>
      </c>
      <c r="D33" s="531">
        <f t="shared" si="0"/>
        <v>930</v>
      </c>
      <c r="E33" s="66"/>
      <c r="F33" s="68"/>
    </row>
    <row r="34" spans="1:7" s="76" customFormat="1">
      <c r="A34" s="15" t="s">
        <v>296</v>
      </c>
      <c r="B34" s="78">
        <v>1</v>
      </c>
      <c r="C34" s="531">
        <v>1350</v>
      </c>
      <c r="D34" s="531">
        <f t="shared" si="0"/>
        <v>1350</v>
      </c>
      <c r="E34" s="66"/>
      <c r="F34" s="68"/>
    </row>
    <row r="35" spans="1:7" s="76" customFormat="1">
      <c r="A35" s="15" t="s">
        <v>2213</v>
      </c>
      <c r="B35" s="78">
        <v>1</v>
      </c>
      <c r="C35" s="531">
        <v>3240</v>
      </c>
      <c r="D35" s="531">
        <f t="shared" si="0"/>
        <v>3240</v>
      </c>
      <c r="E35" s="66"/>
      <c r="F35" s="68"/>
    </row>
    <row r="36" spans="1:7" s="76" customFormat="1">
      <c r="A36" s="15" t="s">
        <v>1696</v>
      </c>
      <c r="B36" s="71">
        <v>1</v>
      </c>
      <c r="C36" s="531">
        <v>157.5</v>
      </c>
      <c r="D36" s="531">
        <f t="shared" si="0"/>
        <v>157.5</v>
      </c>
      <c r="E36" s="66"/>
      <c r="F36" s="68"/>
    </row>
    <row r="37" spans="1:7" s="76" customFormat="1">
      <c r="A37" s="15" t="s">
        <v>280</v>
      </c>
      <c r="B37" s="78">
        <v>4</v>
      </c>
      <c r="C37" s="531">
        <v>90</v>
      </c>
      <c r="D37" s="531">
        <f t="shared" si="0"/>
        <v>360</v>
      </c>
      <c r="E37" s="66"/>
      <c r="F37" s="68"/>
    </row>
    <row r="38" spans="1:7" s="76" customFormat="1">
      <c r="A38" s="15" t="s">
        <v>281</v>
      </c>
      <c r="B38" s="78">
        <v>1</v>
      </c>
      <c r="C38" s="531">
        <v>52.5</v>
      </c>
      <c r="D38" s="531">
        <f t="shared" si="0"/>
        <v>52.5</v>
      </c>
      <c r="E38" s="66"/>
      <c r="F38" s="68"/>
    </row>
    <row r="39" spans="1:7" s="76" customFormat="1">
      <c r="A39" s="15" t="s">
        <v>297</v>
      </c>
      <c r="B39" s="78">
        <v>2</v>
      </c>
      <c r="C39" s="531">
        <v>7995</v>
      </c>
      <c r="D39" s="531">
        <f t="shared" si="0"/>
        <v>15990</v>
      </c>
      <c r="E39" s="66"/>
      <c r="F39" s="68"/>
    </row>
    <row r="40" spans="1:7" s="76" customFormat="1" ht="25.5">
      <c r="A40" s="15" t="s">
        <v>298</v>
      </c>
      <c r="B40" s="71">
        <v>1</v>
      </c>
      <c r="C40" s="531">
        <v>3450</v>
      </c>
      <c r="D40" s="531">
        <f t="shared" si="0"/>
        <v>3450</v>
      </c>
      <c r="E40" s="66"/>
      <c r="F40" s="68"/>
    </row>
    <row r="41" spans="1:7" s="76" customFormat="1">
      <c r="A41" s="15" t="s">
        <v>2145</v>
      </c>
      <c r="B41" s="71">
        <v>3</v>
      </c>
      <c r="C41" s="531">
        <v>435</v>
      </c>
      <c r="D41" s="531">
        <f t="shared" si="0"/>
        <v>1305</v>
      </c>
      <c r="F41" s="66"/>
      <c r="G41" s="80"/>
    </row>
    <row r="42" spans="1:7" s="76" customFormat="1">
      <c r="A42" s="15" t="s">
        <v>299</v>
      </c>
      <c r="B42" s="78">
        <v>2</v>
      </c>
      <c r="C42" s="531">
        <v>1327.5</v>
      </c>
      <c r="D42" s="531">
        <f t="shared" si="0"/>
        <v>2655</v>
      </c>
      <c r="E42" s="66"/>
      <c r="F42" s="68"/>
    </row>
    <row r="43" spans="1:7" s="76" customFormat="1">
      <c r="A43" s="15" t="s">
        <v>300</v>
      </c>
      <c r="B43" s="78">
        <v>2</v>
      </c>
      <c r="C43" s="531">
        <v>1800</v>
      </c>
      <c r="D43" s="531">
        <f t="shared" si="0"/>
        <v>3600</v>
      </c>
      <c r="E43" s="66"/>
      <c r="F43" s="68"/>
    </row>
    <row r="44" spans="1:7" s="76" customFormat="1">
      <c r="A44" s="15" t="s">
        <v>2313</v>
      </c>
      <c r="B44" s="78">
        <v>1</v>
      </c>
      <c r="C44" s="531">
        <v>750</v>
      </c>
      <c r="D44" s="531">
        <f t="shared" si="0"/>
        <v>750</v>
      </c>
      <c r="E44" s="66"/>
      <c r="F44" s="68"/>
    </row>
    <row r="45" spans="1:7" s="76" customFormat="1" ht="13.5" customHeight="1">
      <c r="A45" s="15" t="s">
        <v>2240</v>
      </c>
      <c r="B45" s="78">
        <v>1</v>
      </c>
      <c r="C45" s="531">
        <v>2925</v>
      </c>
      <c r="D45" s="531">
        <f t="shared" si="0"/>
        <v>2925</v>
      </c>
      <c r="E45" s="376"/>
      <c r="F45" s="68"/>
    </row>
    <row r="46" spans="1:7" s="76" customFormat="1">
      <c r="A46" s="75" t="s">
        <v>331</v>
      </c>
      <c r="B46" s="75"/>
      <c r="C46" s="531">
        <v>0</v>
      </c>
      <c r="D46" s="531">
        <f t="shared" si="0"/>
        <v>0</v>
      </c>
      <c r="E46" s="66"/>
      <c r="F46" s="68"/>
    </row>
    <row r="47" spans="1:7" s="76" customFormat="1">
      <c r="A47" s="15" t="s">
        <v>333</v>
      </c>
      <c r="B47" s="78">
        <v>1</v>
      </c>
      <c r="C47" s="531">
        <v>4192.5</v>
      </c>
      <c r="D47" s="531">
        <f t="shared" si="0"/>
        <v>4192.5</v>
      </c>
    </row>
    <row r="48" spans="1:7" s="76" customFormat="1">
      <c r="A48" s="15" t="s">
        <v>2269</v>
      </c>
      <c r="B48" s="78">
        <v>1</v>
      </c>
      <c r="C48" s="531">
        <v>2835</v>
      </c>
      <c r="D48" s="531">
        <f t="shared" si="0"/>
        <v>2835</v>
      </c>
    </row>
    <row r="49" spans="1:6" s="76" customFormat="1">
      <c r="A49" s="15" t="s">
        <v>1664</v>
      </c>
      <c r="B49" s="78">
        <v>1</v>
      </c>
      <c r="C49" s="531">
        <v>87000</v>
      </c>
      <c r="D49" s="531">
        <f t="shared" si="0"/>
        <v>87000</v>
      </c>
    </row>
    <row r="50" spans="1:6" s="76" customFormat="1">
      <c r="A50" s="15" t="s">
        <v>332</v>
      </c>
      <c r="B50" s="78">
        <v>10</v>
      </c>
      <c r="C50" s="531">
        <v>165</v>
      </c>
      <c r="D50" s="531">
        <f t="shared" si="0"/>
        <v>1650</v>
      </c>
      <c r="E50" s="66"/>
      <c r="F50" s="68"/>
    </row>
    <row r="51" spans="1:6" s="76" customFormat="1">
      <c r="A51" s="15" t="s">
        <v>334</v>
      </c>
      <c r="B51" s="78">
        <v>1</v>
      </c>
      <c r="C51" s="531">
        <v>22425</v>
      </c>
      <c r="D51" s="531">
        <f t="shared" si="0"/>
        <v>22425</v>
      </c>
      <c r="E51" s="66"/>
      <c r="F51" s="68"/>
    </row>
    <row r="52" spans="1:6" s="76" customFormat="1">
      <c r="A52" s="15" t="s">
        <v>335</v>
      </c>
      <c r="B52" s="78">
        <v>10</v>
      </c>
      <c r="C52" s="531">
        <v>111</v>
      </c>
      <c r="D52" s="531">
        <f t="shared" si="0"/>
        <v>1110</v>
      </c>
      <c r="E52" s="66"/>
      <c r="F52" s="68"/>
    </row>
    <row r="53" spans="1:6" s="76" customFormat="1">
      <c r="A53" s="15" t="s">
        <v>336</v>
      </c>
      <c r="B53" s="78">
        <v>1</v>
      </c>
      <c r="C53" s="531">
        <v>4185</v>
      </c>
      <c r="D53" s="531">
        <f t="shared" si="0"/>
        <v>4185</v>
      </c>
      <c r="E53" s="66"/>
      <c r="F53" s="68"/>
    </row>
    <row r="54" spans="1:6" s="76" customFormat="1">
      <c r="A54" s="15" t="s">
        <v>337</v>
      </c>
      <c r="B54" s="78">
        <v>3</v>
      </c>
      <c r="C54" s="531">
        <v>105</v>
      </c>
      <c r="D54" s="531">
        <f t="shared" si="0"/>
        <v>315</v>
      </c>
      <c r="E54" s="66"/>
      <c r="F54" s="68"/>
    </row>
    <row r="55" spans="1:6" s="76" customFormat="1">
      <c r="A55" s="15" t="s">
        <v>342</v>
      </c>
      <c r="B55" s="78">
        <v>1</v>
      </c>
      <c r="C55" s="531">
        <v>2055</v>
      </c>
      <c r="D55" s="531">
        <f t="shared" si="0"/>
        <v>2055</v>
      </c>
      <c r="E55" s="66"/>
      <c r="F55" s="68"/>
    </row>
    <row r="56" spans="1:6" s="76" customFormat="1">
      <c r="A56" s="15" t="s">
        <v>338</v>
      </c>
      <c r="B56" s="78">
        <v>1</v>
      </c>
      <c r="C56" s="531">
        <v>1095</v>
      </c>
      <c r="D56" s="531">
        <f t="shared" si="0"/>
        <v>1095</v>
      </c>
      <c r="E56" s="66"/>
      <c r="F56" s="68"/>
    </row>
    <row r="57" spans="1:6" s="76" customFormat="1">
      <c r="A57" s="15" t="s">
        <v>339</v>
      </c>
      <c r="B57" s="78">
        <v>1</v>
      </c>
      <c r="C57" s="531">
        <v>2310</v>
      </c>
      <c r="D57" s="531">
        <f t="shared" si="0"/>
        <v>2310</v>
      </c>
      <c r="E57" s="66"/>
      <c r="F57" s="68"/>
    </row>
    <row r="58" spans="1:6" s="76" customFormat="1">
      <c r="A58" s="15" t="s">
        <v>340</v>
      </c>
      <c r="B58" s="78">
        <v>1</v>
      </c>
      <c r="C58" s="531">
        <v>2031</v>
      </c>
      <c r="D58" s="531">
        <f t="shared" si="0"/>
        <v>2031</v>
      </c>
      <c r="E58" s="66"/>
      <c r="F58" s="68"/>
    </row>
    <row r="59" spans="1:6" s="76" customFormat="1">
      <c r="A59" s="15" t="s">
        <v>2270</v>
      </c>
      <c r="B59" s="78">
        <v>1</v>
      </c>
      <c r="C59" s="531">
        <v>1635</v>
      </c>
      <c r="D59" s="531">
        <f t="shared" si="0"/>
        <v>1635</v>
      </c>
      <c r="E59" s="66"/>
      <c r="F59" s="68"/>
    </row>
    <row r="60" spans="1:6" s="76" customFormat="1">
      <c r="A60" s="15" t="s">
        <v>341</v>
      </c>
      <c r="B60" s="78">
        <v>1</v>
      </c>
      <c r="C60" s="531">
        <v>1185</v>
      </c>
      <c r="D60" s="531">
        <f t="shared" si="0"/>
        <v>1185</v>
      </c>
      <c r="E60" s="66"/>
      <c r="F60" s="68"/>
    </row>
    <row r="61" spans="1:6" s="76" customFormat="1">
      <c r="A61" s="15" t="s">
        <v>343</v>
      </c>
      <c r="B61" s="78">
        <v>1</v>
      </c>
      <c r="C61" s="531">
        <v>6930</v>
      </c>
      <c r="D61" s="531">
        <f t="shared" si="0"/>
        <v>6930</v>
      </c>
      <c r="E61" s="66"/>
      <c r="F61" s="68"/>
    </row>
    <row r="62" spans="1:6" s="76" customFormat="1">
      <c r="A62" s="15" t="s">
        <v>344</v>
      </c>
      <c r="B62" s="78">
        <v>50</v>
      </c>
      <c r="C62" s="531">
        <v>13.5</v>
      </c>
      <c r="D62" s="531">
        <f t="shared" si="0"/>
        <v>675</v>
      </c>
      <c r="E62" s="66"/>
      <c r="F62" s="68"/>
    </row>
    <row r="63" spans="1:6" s="76" customFormat="1">
      <c r="A63" s="15" t="s">
        <v>345</v>
      </c>
      <c r="B63" s="78">
        <v>2</v>
      </c>
      <c r="C63" s="531">
        <v>570</v>
      </c>
      <c r="D63" s="531">
        <f t="shared" si="0"/>
        <v>1140</v>
      </c>
      <c r="E63" s="66"/>
      <c r="F63" s="68"/>
    </row>
    <row r="64" spans="1:6" s="76" customFormat="1">
      <c r="A64" s="15" t="s">
        <v>114</v>
      </c>
      <c r="B64" s="78">
        <v>1</v>
      </c>
      <c r="C64" s="531">
        <v>3615</v>
      </c>
      <c r="D64" s="531">
        <f t="shared" si="0"/>
        <v>3615</v>
      </c>
      <c r="E64" s="66"/>
      <c r="F64" s="68"/>
    </row>
    <row r="65" spans="1:6" s="76" customFormat="1">
      <c r="A65" s="15" t="s">
        <v>2244</v>
      </c>
      <c r="B65" s="78">
        <v>1</v>
      </c>
      <c r="C65" s="531">
        <v>3885</v>
      </c>
      <c r="D65" s="531">
        <f t="shared" si="0"/>
        <v>3885</v>
      </c>
      <c r="E65" s="66"/>
      <c r="F65" s="68"/>
    </row>
    <row r="66" spans="1:6" s="76" customFormat="1">
      <c r="A66" s="15" t="s">
        <v>346</v>
      </c>
      <c r="B66" s="78">
        <v>2</v>
      </c>
      <c r="C66" s="531">
        <v>480</v>
      </c>
      <c r="D66" s="531">
        <f t="shared" si="0"/>
        <v>960</v>
      </c>
      <c r="E66" s="66"/>
      <c r="F66" s="68"/>
    </row>
    <row r="67" spans="1:6" s="76" customFormat="1">
      <c r="A67" s="15" t="s">
        <v>2100</v>
      </c>
      <c r="B67" s="78">
        <v>2</v>
      </c>
      <c r="C67" s="531">
        <v>2775</v>
      </c>
      <c r="D67" s="531">
        <f t="shared" si="0"/>
        <v>5550</v>
      </c>
      <c r="E67" s="66"/>
      <c r="F67" s="68"/>
    </row>
    <row r="68" spans="1:6" s="76" customFormat="1">
      <c r="A68" s="15" t="s">
        <v>347</v>
      </c>
      <c r="B68" s="78">
        <v>2</v>
      </c>
      <c r="C68" s="531">
        <v>6150</v>
      </c>
      <c r="D68" s="531">
        <f t="shared" si="0"/>
        <v>12300</v>
      </c>
      <c r="E68" s="66"/>
      <c r="F68" s="68"/>
    </row>
    <row r="69" spans="1:6" s="76" customFormat="1">
      <c r="A69" s="15" t="s">
        <v>2245</v>
      </c>
      <c r="B69" s="78">
        <v>1</v>
      </c>
      <c r="C69" s="531">
        <v>810</v>
      </c>
      <c r="D69" s="531">
        <f t="shared" si="0"/>
        <v>810</v>
      </c>
      <c r="E69" s="66"/>
      <c r="F69" s="68"/>
    </row>
    <row r="70" spans="1:6" s="76" customFormat="1">
      <c r="A70" s="15" t="s">
        <v>2263</v>
      </c>
      <c r="B70" s="78">
        <v>1</v>
      </c>
      <c r="C70" s="531">
        <v>4350</v>
      </c>
      <c r="D70" s="531">
        <f t="shared" si="0"/>
        <v>4350</v>
      </c>
      <c r="E70" s="66"/>
      <c r="F70" s="68"/>
    </row>
    <row r="71" spans="1:6" s="76" customFormat="1">
      <c r="A71" s="15" t="s">
        <v>348</v>
      </c>
      <c r="B71" s="78">
        <v>1</v>
      </c>
      <c r="C71" s="531">
        <v>435</v>
      </c>
      <c r="D71" s="531">
        <f t="shared" ref="D71:D134" si="1">B71*C71</f>
        <v>435</v>
      </c>
      <c r="E71" s="376"/>
      <c r="F71" s="68"/>
    </row>
    <row r="72" spans="1:6" s="76" customFormat="1">
      <c r="A72" s="75" t="s">
        <v>349</v>
      </c>
      <c r="B72" s="75"/>
      <c r="C72" s="531">
        <v>0</v>
      </c>
      <c r="D72" s="531">
        <f t="shared" si="1"/>
        <v>0</v>
      </c>
      <c r="E72" s="66"/>
      <c r="F72" s="68"/>
    </row>
    <row r="73" spans="1:6" s="76" customFormat="1">
      <c r="A73" s="15" t="s">
        <v>160</v>
      </c>
      <c r="B73" s="78">
        <v>1</v>
      </c>
      <c r="C73" s="531">
        <v>2550</v>
      </c>
      <c r="D73" s="531">
        <f t="shared" si="1"/>
        <v>2550</v>
      </c>
      <c r="E73" s="66"/>
      <c r="F73" s="68"/>
    </row>
    <row r="74" spans="1:6" s="76" customFormat="1">
      <c r="A74" s="15" t="s">
        <v>161</v>
      </c>
      <c r="B74" s="78">
        <v>1</v>
      </c>
      <c r="C74" s="531">
        <v>2550</v>
      </c>
      <c r="D74" s="531">
        <f t="shared" si="1"/>
        <v>2550</v>
      </c>
      <c r="E74" s="66"/>
      <c r="F74" s="68"/>
    </row>
    <row r="75" spans="1:6" s="76" customFormat="1">
      <c r="A75" s="15" t="s">
        <v>2030</v>
      </c>
      <c r="B75" s="78">
        <v>1</v>
      </c>
      <c r="C75" s="531">
        <v>2700</v>
      </c>
      <c r="D75" s="531">
        <f t="shared" si="1"/>
        <v>2700</v>
      </c>
      <c r="E75" s="66"/>
      <c r="F75" s="68"/>
    </row>
    <row r="76" spans="1:6" s="76" customFormat="1">
      <c r="A76" s="15" t="s">
        <v>162</v>
      </c>
      <c r="B76" s="78">
        <v>1</v>
      </c>
      <c r="C76" s="531">
        <v>2550</v>
      </c>
      <c r="D76" s="531">
        <f t="shared" si="1"/>
        <v>2550</v>
      </c>
      <c r="E76" s="66"/>
      <c r="F76" s="68"/>
    </row>
    <row r="77" spans="1:6" s="76" customFormat="1">
      <c r="A77" s="15" t="s">
        <v>350</v>
      </c>
      <c r="B77" s="78">
        <v>1</v>
      </c>
      <c r="C77" s="531">
        <v>2850</v>
      </c>
      <c r="D77" s="531">
        <f t="shared" si="1"/>
        <v>2850</v>
      </c>
      <c r="E77" s="66"/>
      <c r="F77" s="68"/>
    </row>
    <row r="78" spans="1:6" s="76" customFormat="1">
      <c r="A78" s="15" t="s">
        <v>2205</v>
      </c>
      <c r="B78" s="78">
        <v>1</v>
      </c>
      <c r="C78" s="531">
        <v>5310</v>
      </c>
      <c r="D78" s="531">
        <f t="shared" si="1"/>
        <v>5310</v>
      </c>
      <c r="E78" s="66"/>
      <c r="F78" s="68"/>
    </row>
    <row r="79" spans="1:6" s="76" customFormat="1">
      <c r="A79" s="15" t="s">
        <v>2235</v>
      </c>
      <c r="B79" s="78">
        <v>1</v>
      </c>
      <c r="C79" s="531">
        <v>1770</v>
      </c>
      <c r="D79" s="531">
        <f t="shared" si="1"/>
        <v>1770</v>
      </c>
      <c r="E79" s="66"/>
      <c r="F79" s="68"/>
    </row>
    <row r="80" spans="1:6" s="76" customFormat="1">
      <c r="A80" s="15" t="s">
        <v>351</v>
      </c>
      <c r="B80" s="78">
        <v>1</v>
      </c>
      <c r="C80" s="531">
        <v>1369.5</v>
      </c>
      <c r="D80" s="531">
        <f t="shared" si="1"/>
        <v>1369.5</v>
      </c>
      <c r="E80" s="66"/>
      <c r="F80" s="68"/>
    </row>
    <row r="81" spans="1:6" s="76" customFormat="1">
      <c r="A81" s="302" t="s">
        <v>2184</v>
      </c>
      <c r="B81" s="81">
        <v>1</v>
      </c>
      <c r="C81" s="531">
        <v>29280</v>
      </c>
      <c r="D81" s="531">
        <f t="shared" si="1"/>
        <v>29280</v>
      </c>
      <c r="E81" s="66"/>
      <c r="F81" s="68"/>
    </row>
    <row r="82" spans="1:6" s="76" customFormat="1">
      <c r="A82" s="15" t="s">
        <v>164</v>
      </c>
      <c r="B82" s="78">
        <v>1</v>
      </c>
      <c r="C82" s="531">
        <v>2550</v>
      </c>
      <c r="D82" s="531">
        <f t="shared" si="1"/>
        <v>2550</v>
      </c>
      <c r="E82" s="66"/>
      <c r="F82" s="68"/>
    </row>
    <row r="83" spans="1:6" s="76" customFormat="1">
      <c r="A83" s="15" t="s">
        <v>165</v>
      </c>
      <c r="B83" s="78">
        <v>1</v>
      </c>
      <c r="C83" s="531">
        <v>2550</v>
      </c>
      <c r="D83" s="531">
        <f t="shared" si="1"/>
        <v>2550</v>
      </c>
      <c r="E83" s="66"/>
      <c r="F83" s="68"/>
    </row>
    <row r="84" spans="1:6" s="76" customFormat="1">
      <c r="A84" s="15" t="s">
        <v>166</v>
      </c>
      <c r="B84" s="78">
        <v>1</v>
      </c>
      <c r="C84" s="531">
        <v>2550</v>
      </c>
      <c r="D84" s="531">
        <f t="shared" si="1"/>
        <v>2550</v>
      </c>
      <c r="E84" s="66"/>
      <c r="F84" s="68"/>
    </row>
    <row r="85" spans="1:6" s="76" customFormat="1">
      <c r="A85" s="15" t="s">
        <v>167</v>
      </c>
      <c r="B85" s="78">
        <v>1</v>
      </c>
      <c r="C85" s="531">
        <v>2550</v>
      </c>
      <c r="D85" s="531">
        <f t="shared" si="1"/>
        <v>2550</v>
      </c>
      <c r="E85" s="66"/>
      <c r="F85" s="68"/>
    </row>
    <row r="86" spans="1:6" s="76" customFormat="1">
      <c r="A86" s="15" t="s">
        <v>168</v>
      </c>
      <c r="B86" s="78">
        <v>1</v>
      </c>
      <c r="C86" s="531">
        <v>2550</v>
      </c>
      <c r="D86" s="531">
        <f t="shared" si="1"/>
        <v>2550</v>
      </c>
      <c r="E86" s="66"/>
      <c r="F86" s="68"/>
    </row>
    <row r="87" spans="1:6" s="76" customFormat="1">
      <c r="A87" s="15" t="s">
        <v>352</v>
      </c>
      <c r="B87" s="78">
        <v>1</v>
      </c>
      <c r="C87" s="531">
        <v>1027.5</v>
      </c>
      <c r="D87" s="531">
        <f t="shared" si="1"/>
        <v>1027.5</v>
      </c>
      <c r="E87" s="376"/>
      <c r="F87" s="68"/>
    </row>
    <row r="88" spans="1:6" s="76" customFormat="1">
      <c r="A88" s="342" t="s">
        <v>353</v>
      </c>
      <c r="B88" s="75"/>
      <c r="C88" s="531">
        <v>0</v>
      </c>
      <c r="D88" s="531">
        <f t="shared" si="1"/>
        <v>0</v>
      </c>
      <c r="E88" s="66"/>
      <c r="F88" s="68"/>
    </row>
    <row r="89" spans="1:6" s="76" customFormat="1">
      <c r="A89" s="302" t="s">
        <v>354</v>
      </c>
      <c r="B89" s="81">
        <v>1</v>
      </c>
      <c r="C89" s="531">
        <v>4215</v>
      </c>
      <c r="D89" s="531">
        <f t="shared" si="1"/>
        <v>4215</v>
      </c>
      <c r="E89" s="66"/>
      <c r="F89" s="68"/>
    </row>
    <row r="90" spans="1:6" s="76" customFormat="1" ht="13.5" customHeight="1">
      <c r="A90" s="302" t="s">
        <v>355</v>
      </c>
      <c r="B90" s="81">
        <v>1</v>
      </c>
      <c r="C90" s="531">
        <v>8550</v>
      </c>
      <c r="D90" s="531">
        <f t="shared" si="1"/>
        <v>8550</v>
      </c>
      <c r="E90" s="66"/>
      <c r="F90" s="68"/>
    </row>
    <row r="91" spans="1:6" s="76" customFormat="1">
      <c r="A91" s="330" t="s">
        <v>1942</v>
      </c>
      <c r="B91" s="81">
        <v>1</v>
      </c>
      <c r="C91" s="531">
        <v>3150</v>
      </c>
      <c r="D91" s="531">
        <f t="shared" si="1"/>
        <v>3150</v>
      </c>
      <c r="E91" s="66"/>
      <c r="F91" s="68"/>
    </row>
    <row r="92" spans="1:6" s="76" customFormat="1">
      <c r="A92" s="330" t="s">
        <v>1943</v>
      </c>
      <c r="B92" s="81">
        <v>1</v>
      </c>
      <c r="C92" s="531">
        <v>1935</v>
      </c>
      <c r="D92" s="531">
        <f t="shared" si="1"/>
        <v>1935</v>
      </c>
      <c r="E92" s="66"/>
      <c r="F92" s="68"/>
    </row>
    <row r="93" spans="1:6" s="76" customFormat="1" ht="25.5">
      <c r="A93" s="344" t="s">
        <v>1944</v>
      </c>
      <c r="B93" s="297">
        <v>1</v>
      </c>
      <c r="C93" s="531">
        <v>5400</v>
      </c>
      <c r="D93" s="531">
        <f t="shared" si="1"/>
        <v>5400</v>
      </c>
      <c r="E93" s="66"/>
      <c r="F93" s="68"/>
    </row>
    <row r="94" spans="1:6" s="76" customFormat="1">
      <c r="A94" s="302" t="s">
        <v>1739</v>
      </c>
      <c r="B94" s="297">
        <v>1</v>
      </c>
      <c r="C94" s="531">
        <v>5850</v>
      </c>
      <c r="D94" s="531">
        <f t="shared" si="1"/>
        <v>5850</v>
      </c>
      <c r="E94" s="66"/>
      <c r="F94" s="68"/>
    </row>
    <row r="95" spans="1:6" s="76" customFormat="1">
      <c r="A95" s="350" t="s">
        <v>2144</v>
      </c>
      <c r="B95" s="78">
        <v>1</v>
      </c>
      <c r="C95" s="531">
        <v>3750</v>
      </c>
      <c r="D95" s="531">
        <f t="shared" si="1"/>
        <v>3750</v>
      </c>
      <c r="E95" s="376"/>
      <c r="F95" s="68"/>
    </row>
    <row r="96" spans="1:6" s="76" customFormat="1">
      <c r="A96" s="343" t="s">
        <v>356</v>
      </c>
      <c r="B96" s="343"/>
      <c r="C96" s="531">
        <v>0</v>
      </c>
      <c r="D96" s="531">
        <f t="shared" si="1"/>
        <v>0</v>
      </c>
      <c r="E96" s="66"/>
      <c r="F96" s="68"/>
    </row>
    <row r="97" spans="1:7" s="76" customFormat="1" ht="13.5">
      <c r="A97" s="377" t="s">
        <v>2267</v>
      </c>
      <c r="B97" s="78">
        <v>15</v>
      </c>
      <c r="C97" s="531">
        <v>56430</v>
      </c>
      <c r="D97" s="531">
        <f t="shared" si="1"/>
        <v>846450</v>
      </c>
      <c r="E97" s="66"/>
      <c r="F97" s="68"/>
    </row>
    <row r="98" spans="1:7" s="76" customFormat="1">
      <c r="A98" s="15" t="s">
        <v>1850</v>
      </c>
      <c r="B98" s="78">
        <v>1</v>
      </c>
      <c r="C98" s="531">
        <v>465</v>
      </c>
      <c r="D98" s="531">
        <f t="shared" si="1"/>
        <v>465</v>
      </c>
      <c r="E98" s="66"/>
      <c r="F98" s="66"/>
      <c r="G98" s="80"/>
    </row>
    <row r="99" spans="1:7" s="76" customFormat="1">
      <c r="A99" s="15" t="s">
        <v>361</v>
      </c>
      <c r="B99" s="78">
        <v>1</v>
      </c>
      <c r="C99" s="531">
        <v>615</v>
      </c>
      <c r="D99" s="531">
        <f t="shared" si="1"/>
        <v>615</v>
      </c>
    </row>
    <row r="100" spans="1:7" s="76" customFormat="1">
      <c r="A100" s="15" t="s">
        <v>360</v>
      </c>
      <c r="B100" s="78">
        <v>3</v>
      </c>
      <c r="C100" s="531">
        <v>156</v>
      </c>
      <c r="D100" s="531">
        <f t="shared" si="1"/>
        <v>468</v>
      </c>
    </row>
    <row r="101" spans="1:7" s="76" customFormat="1">
      <c r="A101" s="15" t="s">
        <v>362</v>
      </c>
      <c r="B101" s="78">
        <v>15</v>
      </c>
      <c r="C101" s="531">
        <v>400.5</v>
      </c>
      <c r="D101" s="531">
        <f t="shared" si="1"/>
        <v>6007.5</v>
      </c>
      <c r="E101" s="66"/>
      <c r="F101" s="68"/>
    </row>
    <row r="102" spans="1:7" s="76" customFormat="1">
      <c r="A102" s="15" t="s">
        <v>363</v>
      </c>
      <c r="B102" s="78">
        <v>15</v>
      </c>
      <c r="C102" s="531">
        <v>1800</v>
      </c>
      <c r="D102" s="531">
        <f t="shared" si="1"/>
        <v>27000</v>
      </c>
      <c r="E102" s="66"/>
      <c r="F102" s="68"/>
    </row>
    <row r="103" spans="1:7" s="76" customFormat="1">
      <c r="A103" s="29" t="s">
        <v>2098</v>
      </c>
      <c r="B103" s="374">
        <v>15</v>
      </c>
      <c r="C103" s="531">
        <v>142.5</v>
      </c>
      <c r="D103" s="531">
        <f t="shared" si="1"/>
        <v>2137.5</v>
      </c>
      <c r="E103" s="66"/>
      <c r="F103" s="68"/>
    </row>
    <row r="104" spans="1:7" s="76" customFormat="1">
      <c r="A104" s="15" t="s">
        <v>364</v>
      </c>
      <c r="B104" s="78">
        <v>10</v>
      </c>
      <c r="C104" s="531">
        <v>225</v>
      </c>
      <c r="D104" s="531">
        <f t="shared" si="1"/>
        <v>2250</v>
      </c>
      <c r="F104" s="66"/>
      <c r="G104" s="80"/>
    </row>
    <row r="105" spans="1:7" s="76" customFormat="1">
      <c r="A105" s="15" t="s">
        <v>365</v>
      </c>
      <c r="B105" s="78">
        <v>1</v>
      </c>
      <c r="C105" s="531">
        <v>19200</v>
      </c>
      <c r="D105" s="531">
        <f t="shared" si="1"/>
        <v>19200</v>
      </c>
      <c r="E105" s="66"/>
      <c r="F105" s="68"/>
    </row>
    <row r="106" spans="1:7" s="76" customFormat="1">
      <c r="A106" s="15" t="s">
        <v>366</v>
      </c>
      <c r="B106" s="78">
        <v>15</v>
      </c>
      <c r="C106" s="531">
        <v>129</v>
      </c>
      <c r="D106" s="531">
        <f t="shared" si="1"/>
        <v>1935</v>
      </c>
      <c r="E106" s="66"/>
      <c r="F106" s="68"/>
    </row>
    <row r="107" spans="1:7" s="76" customFormat="1">
      <c r="A107" s="15" t="s">
        <v>2314</v>
      </c>
      <c r="B107" s="78">
        <v>1</v>
      </c>
      <c r="C107" s="531">
        <v>1350</v>
      </c>
      <c r="D107" s="531">
        <f t="shared" si="1"/>
        <v>1350</v>
      </c>
      <c r="E107" s="66"/>
      <c r="F107" s="68"/>
    </row>
    <row r="108" spans="1:7" s="76" customFormat="1">
      <c r="A108" s="15" t="s">
        <v>367</v>
      </c>
      <c r="B108" s="78">
        <v>15</v>
      </c>
      <c r="C108" s="531">
        <v>195</v>
      </c>
      <c r="D108" s="531">
        <f t="shared" si="1"/>
        <v>2925</v>
      </c>
      <c r="E108" s="66"/>
      <c r="F108" s="68"/>
    </row>
    <row r="109" spans="1:7" s="76" customFormat="1">
      <c r="A109" s="373" t="s">
        <v>2142</v>
      </c>
      <c r="B109" s="78">
        <v>15</v>
      </c>
      <c r="C109" s="531">
        <v>2265</v>
      </c>
      <c r="D109" s="531">
        <f t="shared" si="1"/>
        <v>33975</v>
      </c>
      <c r="E109" s="66"/>
      <c r="F109" s="68"/>
    </row>
    <row r="110" spans="1:7" s="76" customFormat="1">
      <c r="A110" s="373" t="s">
        <v>2143</v>
      </c>
      <c r="B110" s="78">
        <v>15</v>
      </c>
      <c r="C110" s="531">
        <v>2265</v>
      </c>
      <c r="D110" s="531">
        <f t="shared" si="1"/>
        <v>33975</v>
      </c>
      <c r="E110" s="66"/>
      <c r="F110" s="68"/>
    </row>
    <row r="111" spans="1:7" s="76" customFormat="1">
      <c r="A111" s="15" t="s">
        <v>357</v>
      </c>
      <c r="B111" s="78">
        <v>15</v>
      </c>
      <c r="C111" s="531">
        <v>3150</v>
      </c>
      <c r="D111" s="531">
        <f t="shared" si="1"/>
        <v>47250</v>
      </c>
      <c r="E111" s="66"/>
      <c r="F111" s="68"/>
    </row>
    <row r="112" spans="1:7" s="76" customFormat="1">
      <c r="A112" s="15" t="s">
        <v>358</v>
      </c>
      <c r="B112" s="78">
        <v>15</v>
      </c>
      <c r="C112" s="531">
        <v>2325</v>
      </c>
      <c r="D112" s="531">
        <f t="shared" si="1"/>
        <v>34875</v>
      </c>
      <c r="E112" s="66"/>
      <c r="F112" s="68"/>
    </row>
    <row r="113" spans="1:7" s="76" customFormat="1">
      <c r="A113" s="302" t="s">
        <v>359</v>
      </c>
      <c r="B113" s="297">
        <v>15</v>
      </c>
      <c r="C113" s="531">
        <v>4350</v>
      </c>
      <c r="D113" s="531">
        <f t="shared" si="1"/>
        <v>65250</v>
      </c>
      <c r="E113" s="66"/>
      <c r="F113" s="68"/>
    </row>
    <row r="114" spans="1:7" s="76" customFormat="1">
      <c r="A114" s="302" t="s">
        <v>1846</v>
      </c>
      <c r="B114" s="297">
        <v>2</v>
      </c>
      <c r="C114" s="531">
        <v>210</v>
      </c>
      <c r="D114" s="531">
        <f t="shared" si="1"/>
        <v>420</v>
      </c>
      <c r="F114" s="66"/>
      <c r="G114" s="80"/>
    </row>
    <row r="115" spans="1:7" s="76" customFormat="1">
      <c r="A115" s="15" t="s">
        <v>1781</v>
      </c>
      <c r="B115" s="78">
        <v>2</v>
      </c>
      <c r="C115" s="531">
        <v>1365</v>
      </c>
      <c r="D115" s="531">
        <f t="shared" si="1"/>
        <v>2730</v>
      </c>
      <c r="E115" s="66"/>
      <c r="F115" s="68"/>
    </row>
    <row r="116" spans="1:7" s="76" customFormat="1">
      <c r="A116" s="15" t="s">
        <v>368</v>
      </c>
      <c r="B116" s="78">
        <v>15</v>
      </c>
      <c r="C116" s="531">
        <v>243</v>
      </c>
      <c r="D116" s="531">
        <f t="shared" si="1"/>
        <v>3645</v>
      </c>
      <c r="E116" s="66"/>
      <c r="F116" s="68"/>
    </row>
    <row r="117" spans="1:7" s="76" customFormat="1">
      <c r="A117" s="15" t="s">
        <v>1701</v>
      </c>
      <c r="B117" s="78">
        <v>15</v>
      </c>
      <c r="C117" s="531">
        <v>150</v>
      </c>
      <c r="D117" s="531">
        <f t="shared" si="1"/>
        <v>2250</v>
      </c>
    </row>
    <row r="118" spans="1:7" s="76" customFormat="1">
      <c r="A118" s="15" t="s">
        <v>1655</v>
      </c>
      <c r="B118" s="78">
        <v>1</v>
      </c>
      <c r="C118" s="531">
        <v>1185</v>
      </c>
      <c r="D118" s="531">
        <f t="shared" si="1"/>
        <v>1185</v>
      </c>
    </row>
    <row r="119" spans="1:7" s="76" customFormat="1">
      <c r="A119" s="15" t="s">
        <v>369</v>
      </c>
      <c r="B119" s="78">
        <v>500</v>
      </c>
      <c r="C119" s="531">
        <v>7.5</v>
      </c>
      <c r="D119" s="531">
        <f t="shared" si="1"/>
        <v>3750</v>
      </c>
      <c r="E119" s="66"/>
      <c r="F119" s="68"/>
    </row>
    <row r="120" spans="1:7" s="76" customFormat="1">
      <c r="A120" s="15" t="s">
        <v>2216</v>
      </c>
      <c r="B120" s="78">
        <v>15</v>
      </c>
      <c r="C120" s="531">
        <v>9</v>
      </c>
      <c r="D120" s="531">
        <f t="shared" si="1"/>
        <v>135</v>
      </c>
      <c r="E120" s="66"/>
      <c r="F120" s="68"/>
    </row>
    <row r="121" spans="1:7" s="76" customFormat="1">
      <c r="A121" s="15" t="s">
        <v>2183</v>
      </c>
      <c r="B121" s="71">
        <v>15</v>
      </c>
      <c r="C121" s="531">
        <v>270</v>
      </c>
      <c r="D121" s="531">
        <f t="shared" si="1"/>
        <v>4050</v>
      </c>
      <c r="F121" s="66"/>
      <c r="G121" s="80"/>
    </row>
    <row r="122" spans="1:7" s="76" customFormat="1">
      <c r="A122" s="70" t="s">
        <v>371</v>
      </c>
      <c r="B122" s="71">
        <v>15</v>
      </c>
      <c r="C122" s="531">
        <v>285</v>
      </c>
      <c r="D122" s="531">
        <f t="shared" si="1"/>
        <v>4275</v>
      </c>
      <c r="E122" s="66"/>
      <c r="F122" s="68"/>
    </row>
    <row r="123" spans="1:7" s="76" customFormat="1">
      <c r="A123" s="15" t="s">
        <v>370</v>
      </c>
      <c r="B123" s="78">
        <v>30</v>
      </c>
      <c r="C123" s="531">
        <v>105</v>
      </c>
      <c r="D123" s="531">
        <f t="shared" si="1"/>
        <v>3150</v>
      </c>
      <c r="E123" s="66"/>
      <c r="F123" s="68"/>
    </row>
    <row r="124" spans="1:7" s="76" customFormat="1">
      <c r="A124" s="15" t="s">
        <v>1578</v>
      </c>
      <c r="B124" s="78">
        <v>2</v>
      </c>
      <c r="C124" s="531">
        <v>285</v>
      </c>
      <c r="D124" s="531">
        <f t="shared" si="1"/>
        <v>570</v>
      </c>
      <c r="F124" s="66"/>
      <c r="G124" s="80"/>
    </row>
    <row r="125" spans="1:7" s="76" customFormat="1">
      <c r="A125" s="70" t="s">
        <v>372</v>
      </c>
      <c r="B125" s="71">
        <v>15</v>
      </c>
      <c r="C125" s="531">
        <v>360</v>
      </c>
      <c r="D125" s="531">
        <f t="shared" si="1"/>
        <v>5400</v>
      </c>
    </row>
    <row r="126" spans="1:7" s="76" customFormat="1">
      <c r="A126" s="70" t="s">
        <v>1702</v>
      </c>
      <c r="B126" s="71">
        <v>15</v>
      </c>
      <c r="C126" s="531">
        <v>63</v>
      </c>
      <c r="D126" s="531">
        <f t="shared" si="1"/>
        <v>945</v>
      </c>
      <c r="F126" s="66"/>
      <c r="G126" s="80"/>
    </row>
    <row r="127" spans="1:7" s="76" customFormat="1">
      <c r="A127" s="15" t="s">
        <v>373</v>
      </c>
      <c r="B127" s="78">
        <v>15</v>
      </c>
      <c r="C127" s="531">
        <v>103.5</v>
      </c>
      <c r="D127" s="531">
        <f t="shared" si="1"/>
        <v>1552.5</v>
      </c>
      <c r="E127" s="66"/>
      <c r="F127" s="68"/>
    </row>
    <row r="128" spans="1:7" s="76" customFormat="1">
      <c r="A128" s="15" t="s">
        <v>126</v>
      </c>
      <c r="B128" s="78">
        <v>15</v>
      </c>
      <c r="C128" s="531">
        <v>2010</v>
      </c>
      <c r="D128" s="531">
        <f t="shared" si="1"/>
        <v>30150</v>
      </c>
      <c r="E128" s="376"/>
      <c r="F128" s="68"/>
    </row>
    <row r="129" spans="1:6" s="76" customFormat="1">
      <c r="A129" s="75" t="s">
        <v>301</v>
      </c>
      <c r="B129" s="75"/>
      <c r="C129" s="531">
        <v>0</v>
      </c>
      <c r="D129" s="531">
        <f t="shared" si="1"/>
        <v>0</v>
      </c>
      <c r="E129" s="66"/>
      <c r="F129" s="68"/>
    </row>
    <row r="130" spans="1:6" s="76" customFormat="1">
      <c r="A130" s="15" t="s">
        <v>1686</v>
      </c>
      <c r="B130" s="78">
        <v>5</v>
      </c>
      <c r="C130" s="531">
        <v>180</v>
      </c>
      <c r="D130" s="531">
        <f t="shared" si="1"/>
        <v>900</v>
      </c>
    </row>
    <row r="131" spans="1:6" s="76" customFormat="1">
      <c r="A131" s="15" t="s">
        <v>1771</v>
      </c>
      <c r="B131" s="78">
        <v>5</v>
      </c>
      <c r="C131" s="531">
        <v>405</v>
      </c>
      <c r="D131" s="531">
        <f t="shared" si="1"/>
        <v>2025</v>
      </c>
    </row>
    <row r="132" spans="1:6" s="76" customFormat="1">
      <c r="A132" s="15" t="s">
        <v>2101</v>
      </c>
      <c r="B132" s="78">
        <v>1</v>
      </c>
      <c r="C132" s="531">
        <v>630</v>
      </c>
      <c r="D132" s="531">
        <f t="shared" si="1"/>
        <v>630</v>
      </c>
    </row>
    <row r="133" spans="1:6" s="76" customFormat="1">
      <c r="A133" s="15" t="s">
        <v>1976</v>
      </c>
      <c r="B133" s="78">
        <v>1</v>
      </c>
      <c r="C133" s="531">
        <v>5700</v>
      </c>
      <c r="D133" s="531">
        <f t="shared" si="1"/>
        <v>5700</v>
      </c>
    </row>
    <row r="134" spans="1:6" s="76" customFormat="1">
      <c r="A134" s="15" t="s">
        <v>2015</v>
      </c>
      <c r="B134" s="78">
        <v>5</v>
      </c>
      <c r="C134" s="531">
        <v>405</v>
      </c>
      <c r="D134" s="531">
        <f t="shared" si="1"/>
        <v>2025</v>
      </c>
    </row>
    <row r="135" spans="1:6" s="76" customFormat="1">
      <c r="A135" s="15" t="s">
        <v>303</v>
      </c>
      <c r="B135" s="78">
        <v>1</v>
      </c>
      <c r="C135" s="531">
        <v>120</v>
      </c>
      <c r="D135" s="531">
        <f t="shared" ref="D135:D198" si="2">B135*C135</f>
        <v>120</v>
      </c>
    </row>
    <row r="136" spans="1:6" s="76" customFormat="1">
      <c r="A136" s="15" t="s">
        <v>304</v>
      </c>
      <c r="B136" s="78">
        <v>1</v>
      </c>
      <c r="C136" s="531">
        <v>105</v>
      </c>
      <c r="D136" s="531">
        <f t="shared" si="2"/>
        <v>105</v>
      </c>
    </row>
    <row r="137" spans="1:6" s="76" customFormat="1">
      <c r="A137" s="70" t="s">
        <v>305</v>
      </c>
      <c r="B137" s="71">
        <v>1</v>
      </c>
      <c r="C137" s="531">
        <v>780</v>
      </c>
      <c r="D137" s="531">
        <f t="shared" si="2"/>
        <v>780</v>
      </c>
      <c r="E137" s="66"/>
      <c r="F137" s="68"/>
    </row>
    <row r="138" spans="1:6" s="76" customFormat="1">
      <c r="A138" s="15" t="s">
        <v>306</v>
      </c>
      <c r="B138" s="78">
        <v>2</v>
      </c>
      <c r="C138" s="531">
        <v>585</v>
      </c>
      <c r="D138" s="531">
        <f t="shared" si="2"/>
        <v>1170</v>
      </c>
      <c r="E138" s="66"/>
      <c r="F138" s="68"/>
    </row>
    <row r="139" spans="1:6" s="76" customFormat="1">
      <c r="A139" s="15" t="s">
        <v>307</v>
      </c>
      <c r="B139" s="78">
        <v>2</v>
      </c>
      <c r="C139" s="531">
        <v>570</v>
      </c>
      <c r="D139" s="531">
        <f t="shared" si="2"/>
        <v>1140</v>
      </c>
    </row>
    <row r="140" spans="1:6" s="76" customFormat="1" ht="13.5" customHeight="1">
      <c r="A140" s="15" t="s">
        <v>308</v>
      </c>
      <c r="B140" s="78">
        <v>2</v>
      </c>
      <c r="C140" s="531">
        <v>375</v>
      </c>
      <c r="D140" s="531">
        <f t="shared" si="2"/>
        <v>750</v>
      </c>
    </row>
    <row r="141" spans="1:6" s="76" customFormat="1" ht="13.5" customHeight="1">
      <c r="A141" s="15" t="s">
        <v>309</v>
      </c>
      <c r="B141" s="78">
        <v>1</v>
      </c>
      <c r="C141" s="531">
        <v>2775</v>
      </c>
      <c r="D141" s="531">
        <f t="shared" si="2"/>
        <v>2775</v>
      </c>
      <c r="E141" s="66"/>
      <c r="F141" s="68"/>
    </row>
    <row r="142" spans="1:6" s="76" customFormat="1">
      <c r="A142" s="15" t="s">
        <v>310</v>
      </c>
      <c r="B142" s="78">
        <v>3</v>
      </c>
      <c r="C142" s="531">
        <v>630</v>
      </c>
      <c r="D142" s="531">
        <f t="shared" si="2"/>
        <v>1890</v>
      </c>
      <c r="E142" s="66"/>
      <c r="F142" s="68"/>
    </row>
    <row r="143" spans="1:6" s="76" customFormat="1">
      <c r="A143" s="15" t="s">
        <v>311</v>
      </c>
      <c r="B143" s="78">
        <v>1</v>
      </c>
      <c r="C143" s="531">
        <v>5250</v>
      </c>
      <c r="D143" s="531">
        <f t="shared" si="2"/>
        <v>5250</v>
      </c>
      <c r="E143" s="66"/>
      <c r="F143" s="68"/>
    </row>
    <row r="144" spans="1:6" s="76" customFormat="1">
      <c r="A144" s="15" t="s">
        <v>312</v>
      </c>
      <c r="B144" s="78">
        <v>1</v>
      </c>
      <c r="C144" s="531">
        <v>1237.5</v>
      </c>
      <c r="D144" s="531">
        <f t="shared" si="2"/>
        <v>1237.5</v>
      </c>
      <c r="E144" s="66"/>
      <c r="F144" s="68"/>
    </row>
    <row r="145" spans="1:6" s="76" customFormat="1">
      <c r="A145" s="15" t="s">
        <v>313</v>
      </c>
      <c r="B145" s="78">
        <v>1</v>
      </c>
      <c r="C145" s="531">
        <v>1005</v>
      </c>
      <c r="D145" s="531">
        <f t="shared" si="2"/>
        <v>1005</v>
      </c>
      <c r="E145" s="66"/>
      <c r="F145" s="68"/>
    </row>
    <row r="146" spans="1:6" s="76" customFormat="1">
      <c r="A146" s="15" t="s">
        <v>314</v>
      </c>
      <c r="B146" s="78">
        <v>1</v>
      </c>
      <c r="C146" s="531">
        <v>1410</v>
      </c>
      <c r="D146" s="531">
        <f t="shared" si="2"/>
        <v>1410</v>
      </c>
      <c r="E146" s="66"/>
      <c r="F146" s="68"/>
    </row>
    <row r="147" spans="1:6" s="76" customFormat="1">
      <c r="A147" s="15" t="s">
        <v>2233</v>
      </c>
      <c r="B147" s="78">
        <v>5</v>
      </c>
      <c r="C147" s="531">
        <v>37.5</v>
      </c>
      <c r="D147" s="531">
        <f t="shared" si="2"/>
        <v>187.5</v>
      </c>
      <c r="E147" s="66"/>
      <c r="F147" s="68"/>
    </row>
    <row r="148" spans="1:6" s="76" customFormat="1">
      <c r="A148" s="15" t="s">
        <v>315</v>
      </c>
      <c r="B148" s="78">
        <v>1</v>
      </c>
      <c r="C148" s="531">
        <v>1275</v>
      </c>
      <c r="D148" s="531">
        <f t="shared" si="2"/>
        <v>1275</v>
      </c>
      <c r="E148" s="66"/>
      <c r="F148" s="68"/>
    </row>
    <row r="149" spans="1:6" s="76" customFormat="1">
      <c r="A149" s="15" t="s">
        <v>316</v>
      </c>
      <c r="B149" s="78">
        <v>2</v>
      </c>
      <c r="C149" s="531">
        <v>1725</v>
      </c>
      <c r="D149" s="531">
        <f t="shared" si="2"/>
        <v>3450</v>
      </c>
      <c r="E149" s="66"/>
      <c r="F149" s="68"/>
    </row>
    <row r="150" spans="1:6" s="76" customFormat="1">
      <c r="A150" s="15" t="s">
        <v>317</v>
      </c>
      <c r="B150" s="78">
        <v>1</v>
      </c>
      <c r="C150" s="531">
        <v>855</v>
      </c>
      <c r="D150" s="531">
        <f t="shared" si="2"/>
        <v>855</v>
      </c>
      <c r="E150" s="66"/>
      <c r="F150" s="68"/>
    </row>
    <row r="151" spans="1:6" s="76" customFormat="1">
      <c r="A151" s="15" t="s">
        <v>302</v>
      </c>
      <c r="B151" s="78">
        <v>1</v>
      </c>
      <c r="C151" s="531">
        <v>20700</v>
      </c>
      <c r="D151" s="531">
        <f t="shared" si="2"/>
        <v>20700</v>
      </c>
      <c r="E151" s="66"/>
      <c r="F151" s="68"/>
    </row>
    <row r="152" spans="1:6" s="76" customFormat="1">
      <c r="A152" s="15" t="s">
        <v>1782</v>
      </c>
      <c r="B152" s="78">
        <v>1</v>
      </c>
      <c r="C152" s="531">
        <v>10350</v>
      </c>
      <c r="D152" s="531">
        <f t="shared" si="2"/>
        <v>10350</v>
      </c>
      <c r="E152" s="66"/>
      <c r="F152" s="68"/>
    </row>
    <row r="153" spans="1:6" s="76" customFormat="1">
      <c r="A153" s="15" t="s">
        <v>318</v>
      </c>
      <c r="B153" s="78">
        <v>1</v>
      </c>
      <c r="C153" s="531">
        <v>5700</v>
      </c>
      <c r="D153" s="531">
        <f t="shared" si="2"/>
        <v>5700</v>
      </c>
      <c r="E153" s="66"/>
      <c r="F153" s="68"/>
    </row>
    <row r="154" spans="1:6" s="76" customFormat="1">
      <c r="A154" s="15" t="s">
        <v>2199</v>
      </c>
      <c r="B154" s="78">
        <v>1</v>
      </c>
      <c r="C154" s="531">
        <v>585</v>
      </c>
      <c r="D154" s="531">
        <f t="shared" si="2"/>
        <v>585</v>
      </c>
      <c r="E154" s="66"/>
      <c r="F154" s="68"/>
    </row>
    <row r="155" spans="1:6" s="76" customFormat="1">
      <c r="A155" s="15" t="s">
        <v>1945</v>
      </c>
      <c r="B155" s="78">
        <v>1</v>
      </c>
      <c r="C155" s="531">
        <v>675</v>
      </c>
      <c r="D155" s="531">
        <f t="shared" si="2"/>
        <v>675</v>
      </c>
    </row>
    <row r="156" spans="1:6" s="76" customFormat="1">
      <c r="A156" s="15" t="s">
        <v>1946</v>
      </c>
      <c r="B156" s="78">
        <v>1</v>
      </c>
      <c r="C156" s="531">
        <v>975</v>
      </c>
      <c r="D156" s="531">
        <f t="shared" si="2"/>
        <v>975</v>
      </c>
    </row>
    <row r="157" spans="1:6" s="76" customFormat="1">
      <c r="A157" s="15" t="s">
        <v>319</v>
      </c>
      <c r="B157" s="78">
        <v>1</v>
      </c>
      <c r="C157" s="531">
        <v>2700</v>
      </c>
      <c r="D157" s="531">
        <f t="shared" si="2"/>
        <v>2700</v>
      </c>
      <c r="E157" s="66"/>
      <c r="F157" s="68"/>
    </row>
    <row r="158" spans="1:6" s="76" customFormat="1">
      <c r="A158" s="15" t="s">
        <v>1559</v>
      </c>
      <c r="B158" s="78">
        <v>1</v>
      </c>
      <c r="C158" s="531">
        <v>6675</v>
      </c>
      <c r="D158" s="531">
        <f t="shared" si="2"/>
        <v>6675</v>
      </c>
    </row>
    <row r="159" spans="1:6" s="76" customFormat="1">
      <c r="A159" s="15" t="s">
        <v>320</v>
      </c>
      <c r="B159" s="81">
        <v>1</v>
      </c>
      <c r="C159" s="531">
        <v>225</v>
      </c>
      <c r="D159" s="531">
        <f t="shared" si="2"/>
        <v>225</v>
      </c>
      <c r="E159" s="66"/>
      <c r="F159" s="68"/>
    </row>
    <row r="160" spans="1:6" s="76" customFormat="1">
      <c r="A160" s="15" t="s">
        <v>321</v>
      </c>
      <c r="B160" s="81">
        <v>1</v>
      </c>
      <c r="C160" s="531">
        <v>240</v>
      </c>
      <c r="D160" s="531">
        <f t="shared" si="2"/>
        <v>240</v>
      </c>
      <c r="E160" s="66"/>
      <c r="F160" s="68"/>
    </row>
    <row r="161" spans="1:7" s="76" customFormat="1">
      <c r="A161" s="15" t="s">
        <v>221</v>
      </c>
      <c r="B161" s="78">
        <v>100</v>
      </c>
      <c r="C161" s="531">
        <v>30</v>
      </c>
      <c r="D161" s="531">
        <f t="shared" si="2"/>
        <v>3000</v>
      </c>
      <c r="E161" s="66"/>
      <c r="F161" s="68"/>
    </row>
    <row r="162" spans="1:7" s="76" customFormat="1">
      <c r="A162" s="15" t="s">
        <v>326</v>
      </c>
      <c r="B162" s="78">
        <v>3</v>
      </c>
      <c r="C162" s="531">
        <v>195</v>
      </c>
      <c r="D162" s="531">
        <f t="shared" si="2"/>
        <v>585</v>
      </c>
      <c r="E162" s="66"/>
      <c r="F162" s="68"/>
    </row>
    <row r="163" spans="1:7" s="76" customFormat="1">
      <c r="A163" s="15" t="s">
        <v>327</v>
      </c>
      <c r="B163" s="78">
        <v>3</v>
      </c>
      <c r="C163" s="531">
        <v>255</v>
      </c>
      <c r="D163" s="531">
        <f t="shared" si="2"/>
        <v>765</v>
      </c>
      <c r="E163" s="66"/>
      <c r="F163" s="68"/>
    </row>
    <row r="164" spans="1:7" s="76" customFormat="1">
      <c r="A164" s="15" t="s">
        <v>328</v>
      </c>
      <c r="B164" s="78">
        <v>3</v>
      </c>
      <c r="C164" s="531">
        <v>412.5</v>
      </c>
      <c r="D164" s="531">
        <f t="shared" si="2"/>
        <v>1237.5</v>
      </c>
      <c r="E164" s="66"/>
      <c r="F164" s="68"/>
    </row>
    <row r="165" spans="1:7" s="76" customFormat="1">
      <c r="A165" s="15" t="s">
        <v>322</v>
      </c>
      <c r="B165" s="78">
        <v>3</v>
      </c>
      <c r="C165" s="531">
        <v>345</v>
      </c>
      <c r="D165" s="531">
        <f t="shared" si="2"/>
        <v>1035</v>
      </c>
      <c r="E165" s="66"/>
      <c r="F165" s="68"/>
    </row>
    <row r="166" spans="1:7" s="76" customFormat="1">
      <c r="A166" s="15" t="s">
        <v>1763</v>
      </c>
      <c r="B166" s="78">
        <v>3</v>
      </c>
      <c r="C166" s="531">
        <v>210</v>
      </c>
      <c r="D166" s="531">
        <f t="shared" si="2"/>
        <v>630</v>
      </c>
      <c r="E166" s="66"/>
      <c r="F166" s="66"/>
      <c r="G166" s="80"/>
    </row>
    <row r="167" spans="1:7" s="76" customFormat="1">
      <c r="A167" s="15" t="s">
        <v>323</v>
      </c>
      <c r="B167" s="78">
        <v>3</v>
      </c>
      <c r="C167" s="531">
        <v>240</v>
      </c>
      <c r="D167" s="531">
        <f t="shared" si="2"/>
        <v>720</v>
      </c>
      <c r="E167" s="66"/>
      <c r="F167" s="68"/>
    </row>
    <row r="168" spans="1:7" s="76" customFormat="1">
      <c r="A168" s="15" t="s">
        <v>324</v>
      </c>
      <c r="B168" s="78">
        <v>3</v>
      </c>
      <c r="C168" s="531">
        <v>285</v>
      </c>
      <c r="D168" s="531">
        <f t="shared" si="2"/>
        <v>855</v>
      </c>
      <c r="E168" s="66"/>
      <c r="F168" s="68"/>
    </row>
    <row r="169" spans="1:7" s="76" customFormat="1">
      <c r="A169" s="15" t="s">
        <v>325</v>
      </c>
      <c r="B169" s="78">
        <v>3</v>
      </c>
      <c r="C169" s="531">
        <v>430.5</v>
      </c>
      <c r="D169" s="531">
        <f t="shared" si="2"/>
        <v>1291.5</v>
      </c>
      <c r="E169" s="66"/>
      <c r="F169" s="68"/>
    </row>
    <row r="170" spans="1:7" s="76" customFormat="1">
      <c r="A170" s="15" t="s">
        <v>1764</v>
      </c>
      <c r="B170" s="78">
        <v>1</v>
      </c>
      <c r="C170" s="531">
        <v>2070</v>
      </c>
      <c r="D170" s="531">
        <f t="shared" si="2"/>
        <v>2070</v>
      </c>
      <c r="E170" s="66"/>
      <c r="F170" s="68"/>
    </row>
    <row r="171" spans="1:7" s="76" customFormat="1">
      <c r="A171" s="15" t="s">
        <v>2170</v>
      </c>
      <c r="B171" s="78">
        <v>1</v>
      </c>
      <c r="C171" s="531">
        <v>570</v>
      </c>
      <c r="D171" s="531">
        <f t="shared" si="2"/>
        <v>570</v>
      </c>
      <c r="E171" s="66"/>
      <c r="F171" s="68"/>
    </row>
    <row r="172" spans="1:7" s="76" customFormat="1">
      <c r="A172" s="15" t="s">
        <v>329</v>
      </c>
      <c r="B172" s="78">
        <v>1</v>
      </c>
      <c r="C172" s="531">
        <v>2550</v>
      </c>
      <c r="D172" s="531">
        <f t="shared" si="2"/>
        <v>2550</v>
      </c>
      <c r="E172" s="66"/>
      <c r="F172" s="68"/>
    </row>
    <row r="173" spans="1:7" s="76" customFormat="1">
      <c r="A173" s="15" t="s">
        <v>2042</v>
      </c>
      <c r="B173" s="78">
        <v>1</v>
      </c>
      <c r="C173" s="531">
        <v>9</v>
      </c>
      <c r="D173" s="531">
        <f t="shared" si="2"/>
        <v>9</v>
      </c>
      <c r="E173" s="66"/>
      <c r="F173" s="68"/>
    </row>
    <row r="174" spans="1:7" s="76" customFormat="1">
      <c r="A174" s="15" t="s">
        <v>1677</v>
      </c>
      <c r="B174" s="78">
        <v>1</v>
      </c>
      <c r="C174" s="531">
        <v>15</v>
      </c>
      <c r="D174" s="531">
        <f t="shared" si="2"/>
        <v>15</v>
      </c>
      <c r="E174" s="66"/>
      <c r="F174" s="68"/>
    </row>
    <row r="175" spans="1:7" s="76" customFormat="1">
      <c r="A175" s="15" t="s">
        <v>1676</v>
      </c>
      <c r="B175" s="78">
        <v>1</v>
      </c>
      <c r="C175" s="531">
        <v>21</v>
      </c>
      <c r="D175" s="531">
        <f t="shared" si="2"/>
        <v>21</v>
      </c>
      <c r="E175" s="66"/>
      <c r="F175" s="68"/>
    </row>
    <row r="176" spans="1:7" s="76" customFormat="1">
      <c r="A176" s="15" t="s">
        <v>1675</v>
      </c>
      <c r="B176" s="78">
        <v>1</v>
      </c>
      <c r="C176" s="531">
        <v>60</v>
      </c>
      <c r="D176" s="531">
        <f t="shared" si="2"/>
        <v>60</v>
      </c>
      <c r="E176" s="66"/>
      <c r="F176" s="68"/>
    </row>
    <row r="177" spans="1:6" s="76" customFormat="1">
      <c r="A177" s="15" t="s">
        <v>287</v>
      </c>
      <c r="B177" s="78">
        <v>1</v>
      </c>
      <c r="C177" s="531">
        <v>135</v>
      </c>
      <c r="D177" s="531">
        <f t="shared" si="2"/>
        <v>135</v>
      </c>
      <c r="E177" s="376"/>
      <c r="F177" s="68"/>
    </row>
    <row r="178" spans="1:6" s="76" customFormat="1">
      <c r="A178" s="15" t="s">
        <v>330</v>
      </c>
      <c r="B178" s="78">
        <v>1</v>
      </c>
      <c r="C178" s="531">
        <v>2565</v>
      </c>
      <c r="D178" s="531">
        <f t="shared" si="2"/>
        <v>2565</v>
      </c>
      <c r="E178" s="376"/>
      <c r="F178" s="68"/>
    </row>
    <row r="179" spans="1:6" s="76" customFormat="1">
      <c r="A179" s="75" t="s">
        <v>374</v>
      </c>
      <c r="B179" s="75"/>
      <c r="C179" s="531">
        <v>0</v>
      </c>
      <c r="D179" s="531">
        <f t="shared" si="2"/>
        <v>0</v>
      </c>
      <c r="E179" s="66"/>
      <c r="F179" s="68"/>
    </row>
    <row r="180" spans="1:6" s="76" customFormat="1">
      <c r="A180" s="18" t="s">
        <v>375</v>
      </c>
      <c r="B180" s="78">
        <v>1</v>
      </c>
      <c r="C180" s="531">
        <v>615</v>
      </c>
      <c r="D180" s="531">
        <f t="shared" si="2"/>
        <v>615</v>
      </c>
      <c r="E180" s="66"/>
      <c r="F180" s="68"/>
    </row>
    <row r="181" spans="1:6" s="76" customFormat="1">
      <c r="A181" s="18" t="s">
        <v>376</v>
      </c>
      <c r="B181" s="78">
        <v>1</v>
      </c>
      <c r="C181" s="531">
        <v>675</v>
      </c>
      <c r="D181" s="531">
        <f t="shared" si="2"/>
        <v>675</v>
      </c>
      <c r="E181" s="66"/>
      <c r="F181" s="68"/>
    </row>
    <row r="182" spans="1:6" s="76" customFormat="1">
      <c r="A182" s="18" t="s">
        <v>377</v>
      </c>
      <c r="B182" s="78">
        <v>1</v>
      </c>
      <c r="C182" s="531">
        <v>622.5</v>
      </c>
      <c r="D182" s="531">
        <f t="shared" si="2"/>
        <v>622.5</v>
      </c>
      <c r="E182" s="66"/>
      <c r="F182" s="68"/>
    </row>
    <row r="183" spans="1:6" s="76" customFormat="1">
      <c r="A183" s="18" t="s">
        <v>378</v>
      </c>
      <c r="B183" s="78">
        <v>1</v>
      </c>
      <c r="C183" s="531">
        <v>2685</v>
      </c>
      <c r="D183" s="531">
        <f t="shared" si="2"/>
        <v>2685</v>
      </c>
      <c r="E183" s="66"/>
      <c r="F183" s="68"/>
    </row>
    <row r="184" spans="1:6" s="76" customFormat="1">
      <c r="A184" s="18" t="s">
        <v>379</v>
      </c>
      <c r="B184" s="78">
        <v>1</v>
      </c>
      <c r="C184" s="531">
        <v>1275</v>
      </c>
      <c r="D184" s="531">
        <f t="shared" si="2"/>
        <v>1275</v>
      </c>
      <c r="E184" s="66"/>
      <c r="F184" s="68"/>
    </row>
    <row r="185" spans="1:6" s="76" customFormat="1">
      <c r="A185" s="18" t="s">
        <v>380</v>
      </c>
      <c r="B185" s="78">
        <v>1</v>
      </c>
      <c r="C185" s="531">
        <v>975</v>
      </c>
      <c r="D185" s="531">
        <f t="shared" si="2"/>
        <v>975</v>
      </c>
      <c r="E185" s="66"/>
      <c r="F185" s="68"/>
    </row>
    <row r="186" spans="1:6" s="76" customFormat="1">
      <c r="A186" s="18" t="s">
        <v>381</v>
      </c>
      <c r="B186" s="78">
        <v>1</v>
      </c>
      <c r="C186" s="531">
        <v>330</v>
      </c>
      <c r="D186" s="531">
        <f t="shared" si="2"/>
        <v>330</v>
      </c>
      <c r="E186" s="66"/>
      <c r="F186" s="68"/>
    </row>
    <row r="187" spans="1:6" s="76" customFormat="1">
      <c r="A187" s="18" t="s">
        <v>382</v>
      </c>
      <c r="B187" s="78">
        <v>1</v>
      </c>
      <c r="C187" s="531">
        <v>1995</v>
      </c>
      <c r="D187" s="531">
        <f t="shared" si="2"/>
        <v>1995</v>
      </c>
      <c r="E187" s="66"/>
      <c r="F187" s="68"/>
    </row>
    <row r="188" spans="1:6" s="76" customFormat="1">
      <c r="A188" s="18" t="s">
        <v>383</v>
      </c>
      <c r="B188" s="78">
        <v>1</v>
      </c>
      <c r="C188" s="531">
        <v>1455</v>
      </c>
      <c r="D188" s="531">
        <f t="shared" si="2"/>
        <v>1455</v>
      </c>
      <c r="E188" s="66"/>
      <c r="F188" s="68"/>
    </row>
    <row r="189" spans="1:6" s="76" customFormat="1">
      <c r="A189" s="18" t="s">
        <v>384</v>
      </c>
      <c r="B189" s="78">
        <v>1</v>
      </c>
      <c r="C189" s="531">
        <v>1839</v>
      </c>
      <c r="D189" s="531">
        <f t="shared" si="2"/>
        <v>1839</v>
      </c>
      <c r="E189" s="66"/>
      <c r="F189" s="68"/>
    </row>
    <row r="190" spans="1:6" s="76" customFormat="1">
      <c r="A190" s="18" t="s">
        <v>385</v>
      </c>
      <c r="B190" s="78">
        <v>1</v>
      </c>
      <c r="C190" s="531">
        <v>1890</v>
      </c>
      <c r="D190" s="531">
        <f t="shared" si="2"/>
        <v>1890</v>
      </c>
      <c r="E190" s="66"/>
      <c r="F190" s="68"/>
    </row>
    <row r="191" spans="1:6" s="76" customFormat="1">
      <c r="A191" s="18" t="s">
        <v>386</v>
      </c>
      <c r="B191" s="78">
        <v>1</v>
      </c>
      <c r="C191" s="531">
        <v>1335</v>
      </c>
      <c r="D191" s="531">
        <f t="shared" si="2"/>
        <v>1335</v>
      </c>
      <c r="E191" s="66"/>
      <c r="F191" s="68"/>
    </row>
    <row r="192" spans="1:6" s="76" customFormat="1">
      <c r="A192" s="18" t="s">
        <v>387</v>
      </c>
      <c r="B192" s="78">
        <v>1</v>
      </c>
      <c r="C192" s="531">
        <v>2085</v>
      </c>
      <c r="D192" s="531">
        <f t="shared" si="2"/>
        <v>2085</v>
      </c>
      <c r="E192" s="66"/>
      <c r="F192" s="68"/>
    </row>
    <row r="193" spans="1:7" s="76" customFormat="1">
      <c r="A193" s="18" t="s">
        <v>388</v>
      </c>
      <c r="B193" s="78">
        <v>1</v>
      </c>
      <c r="C193" s="531">
        <v>2295</v>
      </c>
      <c r="D193" s="531">
        <f t="shared" si="2"/>
        <v>2295</v>
      </c>
      <c r="E193" s="66"/>
      <c r="F193" s="68"/>
    </row>
    <row r="194" spans="1:7" s="76" customFormat="1">
      <c r="A194" s="18" t="s">
        <v>1843</v>
      </c>
      <c r="B194" s="78">
        <v>1</v>
      </c>
      <c r="C194" s="531">
        <v>3570</v>
      </c>
      <c r="D194" s="531">
        <f t="shared" si="2"/>
        <v>3570</v>
      </c>
      <c r="F194" s="66"/>
      <c r="G194" s="80"/>
    </row>
    <row r="195" spans="1:7" s="76" customFormat="1">
      <c r="A195" s="18" t="s">
        <v>389</v>
      </c>
      <c r="B195" s="78">
        <v>1</v>
      </c>
      <c r="C195" s="531">
        <v>1665</v>
      </c>
      <c r="D195" s="531">
        <f t="shared" si="2"/>
        <v>1665</v>
      </c>
      <c r="E195" s="66"/>
      <c r="F195" s="68"/>
    </row>
    <row r="196" spans="1:7" s="76" customFormat="1">
      <c r="A196" s="18" t="s">
        <v>390</v>
      </c>
      <c r="B196" s="78">
        <v>1</v>
      </c>
      <c r="C196" s="531">
        <v>1005</v>
      </c>
      <c r="D196" s="531">
        <f t="shared" si="2"/>
        <v>1005</v>
      </c>
      <c r="E196" s="66"/>
      <c r="F196" s="68"/>
    </row>
    <row r="197" spans="1:7" s="76" customFormat="1">
      <c r="A197" s="18" t="s">
        <v>391</v>
      </c>
      <c r="B197" s="78">
        <v>1</v>
      </c>
      <c r="C197" s="531">
        <v>1485</v>
      </c>
      <c r="D197" s="531">
        <f t="shared" si="2"/>
        <v>1485</v>
      </c>
      <c r="E197" s="66"/>
      <c r="F197" s="68"/>
    </row>
    <row r="198" spans="1:7" s="76" customFormat="1">
      <c r="A198" s="18" t="s">
        <v>392</v>
      </c>
      <c r="B198" s="78">
        <v>1</v>
      </c>
      <c r="C198" s="531">
        <v>1725</v>
      </c>
      <c r="D198" s="531">
        <f t="shared" si="2"/>
        <v>1725</v>
      </c>
      <c r="E198" s="66"/>
      <c r="F198" s="68"/>
    </row>
    <row r="199" spans="1:7" s="76" customFormat="1">
      <c r="A199" s="18" t="s">
        <v>393</v>
      </c>
      <c r="B199" s="78">
        <v>1</v>
      </c>
      <c r="C199" s="531">
        <v>1335</v>
      </c>
      <c r="D199" s="531">
        <f t="shared" ref="D199:D262" si="3">B199*C199</f>
        <v>1335</v>
      </c>
      <c r="E199" s="66"/>
      <c r="F199" s="68"/>
    </row>
    <row r="200" spans="1:7" s="76" customFormat="1">
      <c r="A200" s="18" t="s">
        <v>2253</v>
      </c>
      <c r="B200" s="78">
        <v>1</v>
      </c>
      <c r="C200" s="531">
        <v>1380</v>
      </c>
      <c r="D200" s="531">
        <f t="shared" si="3"/>
        <v>1380</v>
      </c>
      <c r="F200" s="66"/>
      <c r="G200" s="80"/>
    </row>
    <row r="201" spans="1:7" s="76" customFormat="1">
      <c r="A201" s="18" t="s">
        <v>1706</v>
      </c>
      <c r="B201" s="78">
        <v>1</v>
      </c>
      <c r="C201" s="531">
        <v>2310</v>
      </c>
      <c r="D201" s="531">
        <f t="shared" si="3"/>
        <v>2310</v>
      </c>
      <c r="E201" s="66"/>
      <c r="F201" s="68"/>
    </row>
    <row r="202" spans="1:7" s="76" customFormat="1">
      <c r="A202" s="18" t="s">
        <v>1707</v>
      </c>
      <c r="B202" s="78">
        <v>1</v>
      </c>
      <c r="C202" s="531">
        <v>930</v>
      </c>
      <c r="D202" s="531">
        <f t="shared" si="3"/>
        <v>930</v>
      </c>
      <c r="E202" s="66"/>
      <c r="F202" s="68"/>
    </row>
    <row r="203" spans="1:7" s="76" customFormat="1">
      <c r="A203" s="18" t="s">
        <v>1708</v>
      </c>
      <c r="B203" s="78">
        <v>1</v>
      </c>
      <c r="C203" s="531">
        <v>1884</v>
      </c>
      <c r="D203" s="531">
        <f t="shared" si="3"/>
        <v>1884</v>
      </c>
      <c r="E203" s="66"/>
      <c r="F203" s="68"/>
    </row>
    <row r="204" spans="1:7" s="76" customFormat="1">
      <c r="A204" s="18" t="s">
        <v>1709</v>
      </c>
      <c r="B204" s="78">
        <v>1</v>
      </c>
      <c r="C204" s="531">
        <v>3105</v>
      </c>
      <c r="D204" s="531">
        <f t="shared" si="3"/>
        <v>3105</v>
      </c>
      <c r="E204" s="66"/>
      <c r="F204" s="68"/>
    </row>
    <row r="205" spans="1:7" s="76" customFormat="1">
      <c r="A205" s="18" t="s">
        <v>1710</v>
      </c>
      <c r="B205" s="78">
        <v>1</v>
      </c>
      <c r="C205" s="531">
        <v>10425</v>
      </c>
      <c r="D205" s="531">
        <f t="shared" si="3"/>
        <v>10425</v>
      </c>
      <c r="E205" s="66"/>
      <c r="F205" s="68"/>
    </row>
    <row r="206" spans="1:7" s="76" customFormat="1">
      <c r="A206" s="18" t="s">
        <v>1711</v>
      </c>
      <c r="B206" s="78">
        <v>1</v>
      </c>
      <c r="C206" s="531">
        <v>5764.5</v>
      </c>
      <c r="D206" s="531">
        <f t="shared" si="3"/>
        <v>5764.5</v>
      </c>
      <c r="E206" s="66"/>
      <c r="F206" s="68"/>
    </row>
    <row r="207" spans="1:7" s="76" customFormat="1">
      <c r="A207" s="18" t="s">
        <v>1712</v>
      </c>
      <c r="B207" s="78">
        <v>1</v>
      </c>
      <c r="C207" s="531">
        <v>4905</v>
      </c>
      <c r="D207" s="531">
        <f t="shared" si="3"/>
        <v>4905</v>
      </c>
      <c r="E207" s="66"/>
      <c r="F207" s="68"/>
    </row>
    <row r="208" spans="1:7" s="76" customFormat="1">
      <c r="A208" s="18" t="s">
        <v>1713</v>
      </c>
      <c r="B208" s="78">
        <v>1</v>
      </c>
      <c r="C208" s="531">
        <v>2250</v>
      </c>
      <c r="D208" s="531">
        <f t="shared" si="3"/>
        <v>2250</v>
      </c>
      <c r="E208" s="66"/>
      <c r="F208" s="68"/>
    </row>
    <row r="209" spans="1:6" s="76" customFormat="1">
      <c r="A209" s="18" t="s">
        <v>1714</v>
      </c>
      <c r="B209" s="78">
        <v>1</v>
      </c>
      <c r="C209" s="531">
        <v>2580</v>
      </c>
      <c r="D209" s="531">
        <f t="shared" si="3"/>
        <v>2580</v>
      </c>
      <c r="E209" s="66"/>
      <c r="F209" s="68"/>
    </row>
    <row r="210" spans="1:6" s="76" customFormat="1">
      <c r="A210" s="18" t="s">
        <v>1715</v>
      </c>
      <c r="B210" s="78">
        <v>1</v>
      </c>
      <c r="C210" s="531">
        <v>4095</v>
      </c>
      <c r="D210" s="531">
        <f t="shared" si="3"/>
        <v>4095</v>
      </c>
      <c r="E210" s="66"/>
      <c r="F210" s="68"/>
    </row>
    <row r="211" spans="1:6" s="76" customFormat="1">
      <c r="A211" s="18" t="s">
        <v>1716</v>
      </c>
      <c r="B211" s="78">
        <v>1</v>
      </c>
      <c r="C211" s="531">
        <v>3300</v>
      </c>
      <c r="D211" s="531">
        <f t="shared" si="3"/>
        <v>3300</v>
      </c>
      <c r="E211" s="66"/>
      <c r="F211" s="68"/>
    </row>
    <row r="212" spans="1:6" s="76" customFormat="1">
      <c r="A212" s="18" t="s">
        <v>1717</v>
      </c>
      <c r="B212" s="78">
        <v>1</v>
      </c>
      <c r="C212" s="531">
        <v>1302</v>
      </c>
      <c r="D212" s="531">
        <f t="shared" si="3"/>
        <v>1302</v>
      </c>
      <c r="E212" s="66"/>
      <c r="F212" s="68"/>
    </row>
    <row r="213" spans="1:6" s="76" customFormat="1">
      <c r="A213" s="18" t="s">
        <v>1719</v>
      </c>
      <c r="B213" s="78">
        <v>1</v>
      </c>
      <c r="C213" s="531">
        <v>1170</v>
      </c>
      <c r="D213" s="531">
        <f t="shared" si="3"/>
        <v>1170</v>
      </c>
      <c r="E213" s="66"/>
      <c r="F213" s="68"/>
    </row>
    <row r="214" spans="1:6" s="76" customFormat="1">
      <c r="A214" s="18" t="s">
        <v>1718</v>
      </c>
      <c r="B214" s="78">
        <v>1</v>
      </c>
      <c r="C214" s="531">
        <v>1605</v>
      </c>
      <c r="D214" s="531">
        <f t="shared" si="3"/>
        <v>1605</v>
      </c>
      <c r="E214" s="66"/>
      <c r="F214" s="68"/>
    </row>
    <row r="215" spans="1:6" s="76" customFormat="1">
      <c r="A215" s="18" t="s">
        <v>1720</v>
      </c>
      <c r="B215" s="78">
        <v>1</v>
      </c>
      <c r="C215" s="531">
        <v>2682</v>
      </c>
      <c r="D215" s="531">
        <f t="shared" si="3"/>
        <v>2682</v>
      </c>
      <c r="E215" s="66"/>
      <c r="F215" s="68"/>
    </row>
    <row r="216" spans="1:6" s="76" customFormat="1">
      <c r="A216" s="18" t="s">
        <v>1721</v>
      </c>
      <c r="B216" s="78">
        <v>1</v>
      </c>
      <c r="C216" s="531">
        <v>2163</v>
      </c>
      <c r="D216" s="531">
        <f t="shared" si="3"/>
        <v>2163</v>
      </c>
      <c r="E216" s="66"/>
      <c r="F216" s="68"/>
    </row>
    <row r="217" spans="1:6" s="76" customFormat="1">
      <c r="A217" s="18" t="s">
        <v>1722</v>
      </c>
      <c r="B217" s="78">
        <v>1</v>
      </c>
      <c r="C217" s="531">
        <v>6087</v>
      </c>
      <c r="D217" s="531">
        <f t="shared" si="3"/>
        <v>6087</v>
      </c>
      <c r="E217" s="66"/>
      <c r="F217" s="68"/>
    </row>
    <row r="218" spans="1:6" s="76" customFormat="1">
      <c r="A218" s="18" t="s">
        <v>1723</v>
      </c>
      <c r="B218" s="78">
        <v>1</v>
      </c>
      <c r="C218" s="531">
        <v>2691</v>
      </c>
      <c r="D218" s="531">
        <f t="shared" si="3"/>
        <v>2691</v>
      </c>
      <c r="E218" s="66"/>
      <c r="F218" s="68"/>
    </row>
    <row r="219" spans="1:6" s="76" customFormat="1">
      <c r="A219" s="18" t="s">
        <v>1724</v>
      </c>
      <c r="B219" s="78">
        <v>1</v>
      </c>
      <c r="C219" s="531">
        <v>1752</v>
      </c>
      <c r="D219" s="531">
        <f t="shared" si="3"/>
        <v>1752</v>
      </c>
      <c r="E219" s="66"/>
      <c r="F219" s="68"/>
    </row>
    <row r="220" spans="1:6" s="76" customFormat="1">
      <c r="A220" s="18" t="s">
        <v>1725</v>
      </c>
      <c r="B220" s="78">
        <v>1</v>
      </c>
      <c r="C220" s="531">
        <v>1575</v>
      </c>
      <c r="D220" s="531">
        <f t="shared" si="3"/>
        <v>1575</v>
      </c>
      <c r="E220" s="66"/>
      <c r="F220" s="68"/>
    </row>
    <row r="221" spans="1:6" s="76" customFormat="1">
      <c r="A221" s="18" t="s">
        <v>1726</v>
      </c>
      <c r="B221" s="78">
        <v>1</v>
      </c>
      <c r="C221" s="531">
        <v>4054.5</v>
      </c>
      <c r="D221" s="531">
        <f t="shared" si="3"/>
        <v>4054.5</v>
      </c>
      <c r="E221" s="66"/>
      <c r="F221" s="68"/>
    </row>
    <row r="222" spans="1:6" s="76" customFormat="1">
      <c r="A222" s="18" t="s">
        <v>1727</v>
      </c>
      <c r="B222" s="78">
        <v>1</v>
      </c>
      <c r="C222" s="531">
        <v>1770</v>
      </c>
      <c r="D222" s="531">
        <f t="shared" si="3"/>
        <v>1770</v>
      </c>
      <c r="E222" s="66"/>
      <c r="F222" s="68"/>
    </row>
    <row r="223" spans="1:6" s="76" customFormat="1">
      <c r="A223" s="18" t="s">
        <v>1728</v>
      </c>
      <c r="B223" s="78">
        <v>1</v>
      </c>
      <c r="C223" s="531">
        <v>1380</v>
      </c>
      <c r="D223" s="531">
        <f t="shared" si="3"/>
        <v>1380</v>
      </c>
      <c r="E223" s="66"/>
      <c r="F223" s="68"/>
    </row>
    <row r="224" spans="1:6" s="76" customFormat="1">
      <c r="A224" s="18" t="s">
        <v>1729</v>
      </c>
      <c r="B224" s="78">
        <v>1</v>
      </c>
      <c r="C224" s="531">
        <v>940.5</v>
      </c>
      <c r="D224" s="531">
        <f t="shared" si="3"/>
        <v>940.5</v>
      </c>
      <c r="E224" s="66"/>
      <c r="F224" s="68"/>
    </row>
    <row r="225" spans="1:253" s="76" customFormat="1">
      <c r="A225" s="18" t="s">
        <v>1730</v>
      </c>
      <c r="B225" s="78">
        <v>1</v>
      </c>
      <c r="C225" s="531">
        <v>1459.5</v>
      </c>
      <c r="D225" s="531">
        <f t="shared" si="3"/>
        <v>1459.5</v>
      </c>
      <c r="E225" s="66"/>
      <c r="F225" s="68"/>
    </row>
    <row r="226" spans="1:253" s="76" customFormat="1">
      <c r="A226" s="18" t="s">
        <v>394</v>
      </c>
      <c r="B226" s="78">
        <v>1</v>
      </c>
      <c r="C226" s="531">
        <v>2730</v>
      </c>
      <c r="D226" s="531">
        <f t="shared" si="3"/>
        <v>2730</v>
      </c>
      <c r="E226" s="66"/>
      <c r="F226" s="68"/>
    </row>
    <row r="227" spans="1:253" s="76" customFormat="1">
      <c r="A227" s="18" t="s">
        <v>1731</v>
      </c>
      <c r="B227" s="78">
        <v>5</v>
      </c>
      <c r="C227" s="531">
        <v>375</v>
      </c>
      <c r="D227" s="531">
        <f t="shared" si="3"/>
        <v>1875</v>
      </c>
      <c r="E227" s="66"/>
      <c r="F227" s="68"/>
    </row>
    <row r="228" spans="1:253" s="76" customFormat="1">
      <c r="A228" s="18" t="s">
        <v>2151</v>
      </c>
      <c r="B228" s="78">
        <v>50</v>
      </c>
      <c r="C228" s="531">
        <v>135</v>
      </c>
      <c r="D228" s="531">
        <f t="shared" si="3"/>
        <v>6750</v>
      </c>
      <c r="E228" s="66"/>
      <c r="F228" s="68"/>
    </row>
    <row r="229" spans="1:253" ht="17.25" customHeight="1">
      <c r="A229" s="83" t="s">
        <v>395</v>
      </c>
      <c r="B229" s="84"/>
      <c r="C229" s="531">
        <v>0</v>
      </c>
      <c r="D229" s="531">
        <f t="shared" si="3"/>
        <v>0</v>
      </c>
      <c r="E229" s="85"/>
      <c r="F229" s="85"/>
      <c r="G229" s="85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</row>
    <row r="230" spans="1:253" s="76" customFormat="1">
      <c r="A230" s="15" t="s">
        <v>396</v>
      </c>
      <c r="B230" s="78">
        <v>1</v>
      </c>
      <c r="C230" s="531">
        <v>9000</v>
      </c>
      <c r="D230" s="531">
        <f t="shared" si="3"/>
        <v>9000</v>
      </c>
      <c r="E230" s="66"/>
      <c r="F230" s="68"/>
    </row>
    <row r="231" spans="1:253" s="76" customFormat="1" ht="14.25" customHeight="1">
      <c r="A231" s="15" t="s">
        <v>397</v>
      </c>
      <c r="B231" s="78">
        <v>1</v>
      </c>
      <c r="C231" s="531">
        <v>9000</v>
      </c>
      <c r="D231" s="531">
        <f t="shared" si="3"/>
        <v>9000</v>
      </c>
      <c r="E231" s="66"/>
      <c r="F231" s="68"/>
    </row>
    <row r="232" spans="1:253" s="76" customFormat="1" ht="25.5">
      <c r="A232" s="15" t="s">
        <v>398</v>
      </c>
      <c r="B232" s="78">
        <v>1</v>
      </c>
      <c r="C232" s="531">
        <v>9000</v>
      </c>
      <c r="D232" s="531">
        <f t="shared" si="3"/>
        <v>9000</v>
      </c>
      <c r="E232" s="66"/>
      <c r="F232" s="68"/>
    </row>
    <row r="233" spans="1:253" s="76" customFormat="1">
      <c r="A233" s="15" t="s">
        <v>399</v>
      </c>
      <c r="B233" s="78">
        <v>1</v>
      </c>
      <c r="C233" s="531">
        <v>9000</v>
      </c>
      <c r="D233" s="531">
        <f t="shared" si="3"/>
        <v>9000</v>
      </c>
      <c r="E233" s="66"/>
      <c r="F233" s="68"/>
    </row>
    <row r="234" spans="1:253" ht="25.5" customHeight="1">
      <c r="A234" s="15" t="s">
        <v>400</v>
      </c>
      <c r="B234" s="84">
        <v>1</v>
      </c>
      <c r="C234" s="531">
        <v>9000</v>
      </c>
      <c r="D234" s="531">
        <f t="shared" si="3"/>
        <v>9000</v>
      </c>
      <c r="E234" s="85"/>
      <c r="F234" s="85"/>
      <c r="G234" s="85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</row>
    <row r="235" spans="1:253" s="76" customFormat="1">
      <c r="A235" s="15" t="s">
        <v>401</v>
      </c>
      <c r="B235" s="78">
        <v>1</v>
      </c>
      <c r="C235" s="531">
        <v>9000</v>
      </c>
      <c r="D235" s="531">
        <f t="shared" si="3"/>
        <v>9000</v>
      </c>
      <c r="E235" s="66"/>
      <c r="F235" s="68"/>
    </row>
    <row r="236" spans="1:253" s="76" customFormat="1" ht="26.25" customHeight="1">
      <c r="A236" s="15" t="s">
        <v>402</v>
      </c>
      <c r="B236" s="78">
        <v>1</v>
      </c>
      <c r="C236" s="531">
        <v>9000</v>
      </c>
      <c r="D236" s="531">
        <f t="shared" si="3"/>
        <v>9000</v>
      </c>
      <c r="E236" s="66"/>
      <c r="F236" s="68"/>
    </row>
    <row r="237" spans="1:253" s="76" customFormat="1" ht="25.5">
      <c r="A237" s="15" t="s">
        <v>403</v>
      </c>
      <c r="B237" s="78">
        <v>1</v>
      </c>
      <c r="C237" s="531">
        <v>9000</v>
      </c>
      <c r="D237" s="531">
        <f t="shared" si="3"/>
        <v>9000</v>
      </c>
      <c r="E237" s="66"/>
      <c r="F237" s="68"/>
    </row>
    <row r="238" spans="1:253" s="76" customFormat="1" ht="25.5">
      <c r="A238" s="15" t="s">
        <v>404</v>
      </c>
      <c r="B238" s="78">
        <v>1</v>
      </c>
      <c r="C238" s="531">
        <v>9000</v>
      </c>
      <c r="D238" s="531">
        <f t="shared" si="3"/>
        <v>9000</v>
      </c>
      <c r="E238" s="66"/>
      <c r="F238" s="68"/>
    </row>
    <row r="239" spans="1:253" s="76" customFormat="1" ht="25.5">
      <c r="A239" s="15" t="s">
        <v>405</v>
      </c>
      <c r="B239" s="78">
        <v>1</v>
      </c>
      <c r="C239" s="531">
        <v>9000</v>
      </c>
      <c r="D239" s="531">
        <f t="shared" si="3"/>
        <v>9000</v>
      </c>
      <c r="E239" s="66"/>
      <c r="F239" s="68"/>
    </row>
    <row r="240" spans="1:253" s="76" customFormat="1">
      <c r="A240" s="15" t="s">
        <v>406</v>
      </c>
      <c r="B240" s="78">
        <v>1</v>
      </c>
      <c r="C240" s="531">
        <v>6750</v>
      </c>
      <c r="D240" s="531">
        <f t="shared" si="3"/>
        <v>6750</v>
      </c>
      <c r="E240" s="66"/>
      <c r="F240" s="68"/>
    </row>
    <row r="241" spans="1:7" s="76" customFormat="1">
      <c r="A241" s="15" t="s">
        <v>407</v>
      </c>
      <c r="B241" s="78">
        <v>1</v>
      </c>
      <c r="C241" s="531">
        <v>6750</v>
      </c>
      <c r="D241" s="531">
        <f t="shared" si="3"/>
        <v>6750</v>
      </c>
      <c r="E241" s="66"/>
      <c r="F241" s="68"/>
    </row>
    <row r="242" spans="1:7" s="76" customFormat="1">
      <c r="A242" s="15" t="s">
        <v>2051</v>
      </c>
      <c r="B242" s="78">
        <v>1</v>
      </c>
      <c r="C242" s="531">
        <v>42097.5</v>
      </c>
      <c r="D242" s="531">
        <f t="shared" si="3"/>
        <v>42097.5</v>
      </c>
      <c r="E242" s="66"/>
      <c r="F242" s="68"/>
    </row>
    <row r="243" spans="1:7" s="76" customFormat="1" ht="25.5">
      <c r="A243" s="15" t="s">
        <v>408</v>
      </c>
      <c r="B243" s="78">
        <v>1</v>
      </c>
      <c r="C243" s="531">
        <v>5070</v>
      </c>
      <c r="D243" s="531">
        <f t="shared" si="3"/>
        <v>5070</v>
      </c>
      <c r="E243" s="66"/>
      <c r="F243" s="68"/>
    </row>
    <row r="244" spans="1:7" s="76" customFormat="1" ht="25.5">
      <c r="A244" s="15" t="s">
        <v>409</v>
      </c>
      <c r="B244" s="78">
        <v>1</v>
      </c>
      <c r="C244" s="531">
        <v>2535</v>
      </c>
      <c r="D244" s="531">
        <f t="shared" si="3"/>
        <v>2535</v>
      </c>
      <c r="E244" s="66"/>
      <c r="F244" s="68"/>
    </row>
    <row r="245" spans="1:7" s="76" customFormat="1">
      <c r="A245" s="76" t="s">
        <v>1553</v>
      </c>
      <c r="B245" s="78">
        <v>1</v>
      </c>
      <c r="C245" s="531">
        <v>1485</v>
      </c>
      <c r="D245" s="531">
        <f t="shared" si="3"/>
        <v>1485</v>
      </c>
      <c r="E245" s="66"/>
      <c r="F245" s="68"/>
    </row>
    <row r="246" spans="1:7" s="76" customFormat="1">
      <c r="A246" s="75" t="s">
        <v>244</v>
      </c>
      <c r="B246" s="75"/>
      <c r="C246" s="531">
        <v>0</v>
      </c>
      <c r="D246" s="531">
        <f t="shared" si="3"/>
        <v>0</v>
      </c>
      <c r="E246" s="66"/>
      <c r="F246" s="68"/>
    </row>
    <row r="247" spans="1:7" s="76" customFormat="1">
      <c r="A247" s="15" t="s">
        <v>410</v>
      </c>
      <c r="B247" s="78">
        <v>1</v>
      </c>
      <c r="C247" s="531">
        <v>472.5</v>
      </c>
      <c r="D247" s="531">
        <f t="shared" si="3"/>
        <v>472.5</v>
      </c>
      <c r="E247" s="66"/>
      <c r="F247" s="68"/>
    </row>
    <row r="248" spans="1:7" s="76" customFormat="1" ht="13.5" customHeight="1">
      <c r="A248" s="15" t="s">
        <v>411</v>
      </c>
      <c r="B248" s="78">
        <v>1</v>
      </c>
      <c r="C248" s="531">
        <v>3600</v>
      </c>
      <c r="D248" s="531">
        <f t="shared" si="3"/>
        <v>3600</v>
      </c>
      <c r="E248" s="66"/>
      <c r="F248" s="68"/>
    </row>
    <row r="249" spans="1:7" s="76" customFormat="1" ht="13.5" customHeight="1">
      <c r="A249" s="15" t="s">
        <v>412</v>
      </c>
      <c r="B249" s="78">
        <v>1</v>
      </c>
      <c r="C249" s="531">
        <v>3300</v>
      </c>
      <c r="D249" s="531">
        <f t="shared" si="3"/>
        <v>3300</v>
      </c>
      <c r="E249" s="66"/>
      <c r="F249" s="68"/>
    </row>
    <row r="250" spans="1:7" s="76" customFormat="1" ht="13.5" customHeight="1">
      <c r="A250" s="15" t="s">
        <v>2250</v>
      </c>
      <c r="B250" s="78">
        <v>1</v>
      </c>
      <c r="C250" s="531">
        <v>1650</v>
      </c>
      <c r="D250" s="531">
        <f t="shared" si="3"/>
        <v>1650</v>
      </c>
      <c r="E250" s="66"/>
      <c r="F250" s="68"/>
    </row>
    <row r="251" spans="1:7" s="76" customFormat="1" ht="25.5">
      <c r="A251" s="15" t="s">
        <v>1564</v>
      </c>
      <c r="B251" s="78">
        <v>1</v>
      </c>
      <c r="C251" s="531">
        <v>3345</v>
      </c>
      <c r="D251" s="531">
        <f t="shared" si="3"/>
        <v>3345</v>
      </c>
      <c r="F251" s="66"/>
      <c r="G251" s="80"/>
    </row>
    <row r="252" spans="1:7" s="76" customFormat="1">
      <c r="A252" s="15" t="s">
        <v>1691</v>
      </c>
      <c r="B252" s="78">
        <v>1</v>
      </c>
      <c r="C252" s="531">
        <v>1770</v>
      </c>
      <c r="D252" s="531">
        <f t="shared" si="3"/>
        <v>1770</v>
      </c>
      <c r="F252" s="66"/>
      <c r="G252" s="80"/>
    </row>
    <row r="253" spans="1:7" s="76" customFormat="1">
      <c r="A253" s="15" t="s">
        <v>413</v>
      </c>
      <c r="B253" s="78">
        <v>1</v>
      </c>
      <c r="C253" s="531">
        <v>2313</v>
      </c>
      <c r="D253" s="531">
        <f t="shared" si="3"/>
        <v>2313</v>
      </c>
      <c r="E253" s="66"/>
      <c r="F253" s="68"/>
    </row>
    <row r="254" spans="1:7" s="76" customFormat="1">
      <c r="A254" s="291" t="s">
        <v>2249</v>
      </c>
      <c r="B254" s="296">
        <v>1</v>
      </c>
      <c r="C254" s="531">
        <v>1650</v>
      </c>
      <c r="D254" s="531">
        <f t="shared" si="3"/>
        <v>1650</v>
      </c>
      <c r="F254" s="66"/>
      <c r="G254" s="80"/>
    </row>
    <row r="255" spans="1:7" s="76" customFormat="1" ht="12.75" customHeight="1">
      <c r="A255" s="15" t="s">
        <v>414</v>
      </c>
      <c r="B255" s="78">
        <v>1</v>
      </c>
      <c r="C255" s="531">
        <v>2313</v>
      </c>
      <c r="D255" s="531">
        <f t="shared" si="3"/>
        <v>2313</v>
      </c>
      <c r="E255" s="66"/>
      <c r="F255" s="68"/>
    </row>
    <row r="256" spans="1:7" s="76" customFormat="1" ht="12.75" customHeight="1">
      <c r="A256" s="15" t="s">
        <v>1584</v>
      </c>
      <c r="B256" s="78">
        <v>1</v>
      </c>
      <c r="C256" s="531">
        <v>1870.5</v>
      </c>
      <c r="D256" s="531">
        <f t="shared" si="3"/>
        <v>1870.5</v>
      </c>
      <c r="E256" s="66"/>
      <c r="F256" s="68"/>
    </row>
    <row r="257" spans="1:253" s="76" customFormat="1" ht="15" customHeight="1">
      <c r="A257" s="15" t="s">
        <v>415</v>
      </c>
      <c r="B257" s="78">
        <v>1</v>
      </c>
      <c r="C257" s="531">
        <v>2313</v>
      </c>
      <c r="D257" s="531">
        <f t="shared" si="3"/>
        <v>2313</v>
      </c>
    </row>
    <row r="258" spans="1:253" s="56" customFormat="1" ht="25.5">
      <c r="A258" s="55" t="s">
        <v>2197</v>
      </c>
      <c r="B258" s="34">
        <v>1</v>
      </c>
      <c r="C258" s="531">
        <v>840</v>
      </c>
      <c r="D258" s="531">
        <f t="shared" si="3"/>
        <v>840</v>
      </c>
      <c r="E258" s="10"/>
    </row>
    <row r="259" spans="1:253" s="76" customFormat="1">
      <c r="A259" s="295" t="s">
        <v>2310</v>
      </c>
      <c r="B259" s="297">
        <v>1</v>
      </c>
      <c r="C259" s="531">
        <v>2970</v>
      </c>
      <c r="D259" s="531">
        <f t="shared" si="3"/>
        <v>2970</v>
      </c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63"/>
      <c r="BF259" s="63"/>
      <c r="BG259" s="63"/>
      <c r="BH259" s="63"/>
      <c r="BI259" s="63"/>
      <c r="BJ259" s="63"/>
      <c r="BK259" s="63"/>
      <c r="BL259" s="63"/>
      <c r="BM259" s="63"/>
      <c r="BN259" s="63"/>
      <c r="BO259" s="63"/>
      <c r="BP259" s="63"/>
      <c r="BQ259" s="63"/>
      <c r="BR259" s="63"/>
      <c r="BS259" s="63"/>
      <c r="BT259" s="63"/>
      <c r="BU259" s="63"/>
      <c r="BV259" s="63"/>
      <c r="BW259" s="63"/>
      <c r="BX259" s="63"/>
      <c r="BY259" s="63"/>
      <c r="BZ259" s="63"/>
      <c r="CA259" s="63"/>
      <c r="CB259" s="63"/>
      <c r="CC259" s="63"/>
      <c r="CD259" s="63"/>
      <c r="CE259" s="63"/>
      <c r="CF259" s="63"/>
      <c r="CG259" s="63"/>
      <c r="CH259" s="63"/>
      <c r="CI259" s="63"/>
      <c r="CJ259" s="63"/>
      <c r="CK259" s="63"/>
      <c r="CL259" s="63"/>
      <c r="CM259" s="63"/>
      <c r="CN259" s="63"/>
      <c r="CO259" s="63"/>
      <c r="CP259" s="63"/>
      <c r="CQ259" s="63"/>
      <c r="CR259" s="63"/>
      <c r="CS259" s="63"/>
      <c r="CT259" s="63"/>
      <c r="CU259" s="63"/>
      <c r="CV259" s="63"/>
      <c r="CW259" s="63"/>
      <c r="CX259" s="63"/>
      <c r="CY259" s="63"/>
      <c r="CZ259" s="63"/>
      <c r="DA259" s="63"/>
      <c r="DB259" s="63"/>
      <c r="DC259" s="63"/>
      <c r="DD259" s="63"/>
      <c r="DE259" s="63"/>
      <c r="DF259" s="63"/>
      <c r="DG259" s="63"/>
      <c r="DH259" s="63"/>
      <c r="DI259" s="63"/>
      <c r="DJ259" s="63"/>
      <c r="DK259" s="63"/>
      <c r="DL259" s="63"/>
      <c r="DM259" s="63"/>
      <c r="DN259" s="63"/>
      <c r="DO259" s="63"/>
      <c r="DP259" s="63"/>
      <c r="DQ259" s="63"/>
      <c r="DR259" s="63"/>
      <c r="DS259" s="63"/>
      <c r="DT259" s="63"/>
      <c r="DU259" s="63"/>
      <c r="DV259" s="63"/>
      <c r="DW259" s="63"/>
      <c r="DX259" s="63"/>
      <c r="DY259" s="63"/>
      <c r="DZ259" s="63"/>
      <c r="EA259" s="63"/>
      <c r="EB259" s="63"/>
      <c r="EC259" s="63"/>
      <c r="ED259" s="63"/>
      <c r="EE259" s="63"/>
      <c r="EF259" s="63"/>
      <c r="EG259" s="63"/>
      <c r="EH259" s="63"/>
      <c r="EI259" s="63"/>
      <c r="EJ259" s="63"/>
      <c r="EK259" s="63"/>
      <c r="EL259" s="63"/>
      <c r="EM259" s="63"/>
      <c r="EN259" s="63"/>
      <c r="EO259" s="63"/>
      <c r="EP259" s="63"/>
      <c r="EQ259" s="63"/>
      <c r="ER259" s="63"/>
      <c r="ES259" s="63"/>
      <c r="ET259" s="63"/>
      <c r="EU259" s="63"/>
      <c r="EV259" s="63"/>
      <c r="EW259" s="63"/>
      <c r="EX259" s="63"/>
      <c r="EY259" s="63"/>
      <c r="EZ259" s="63"/>
      <c r="FA259" s="63"/>
      <c r="FB259" s="63"/>
      <c r="FC259" s="63"/>
      <c r="FD259" s="63"/>
      <c r="FE259" s="63"/>
      <c r="FF259" s="63"/>
      <c r="FG259" s="63"/>
      <c r="FH259" s="63"/>
      <c r="FI259" s="63"/>
      <c r="FJ259" s="63"/>
      <c r="FK259" s="63"/>
      <c r="FL259" s="63"/>
      <c r="FM259" s="63"/>
      <c r="FN259" s="63"/>
      <c r="FO259" s="63"/>
      <c r="FP259" s="63"/>
      <c r="FQ259" s="63"/>
      <c r="FR259" s="63"/>
      <c r="FS259" s="63"/>
      <c r="FT259" s="63"/>
      <c r="FU259" s="63"/>
      <c r="FV259" s="63"/>
      <c r="FW259" s="63"/>
      <c r="FX259" s="63"/>
      <c r="FY259" s="63"/>
      <c r="FZ259" s="63"/>
      <c r="GA259" s="63"/>
      <c r="GB259" s="63"/>
      <c r="GC259" s="63"/>
      <c r="GD259" s="63"/>
      <c r="GE259" s="63"/>
      <c r="GF259" s="63"/>
      <c r="GG259" s="63"/>
      <c r="GH259" s="63"/>
      <c r="GI259" s="63"/>
      <c r="GJ259" s="63"/>
      <c r="GK259" s="63"/>
      <c r="GL259" s="63"/>
      <c r="GM259" s="63"/>
      <c r="GN259" s="63"/>
      <c r="GO259" s="63"/>
      <c r="GP259" s="63"/>
      <c r="GQ259" s="63"/>
      <c r="GR259" s="63"/>
      <c r="GS259" s="63"/>
      <c r="GT259" s="63"/>
      <c r="GU259" s="63"/>
      <c r="GV259" s="63"/>
      <c r="GW259" s="63"/>
      <c r="GX259" s="63"/>
      <c r="GY259" s="63"/>
      <c r="GZ259" s="63"/>
      <c r="HA259" s="63"/>
      <c r="HB259" s="63"/>
      <c r="HC259" s="63"/>
      <c r="HD259" s="63"/>
      <c r="HE259" s="63"/>
      <c r="HF259" s="63"/>
      <c r="HG259" s="63"/>
      <c r="HH259" s="63"/>
      <c r="HI259" s="63"/>
      <c r="HJ259" s="63"/>
      <c r="HK259" s="63"/>
      <c r="HL259" s="63"/>
      <c r="HM259" s="63"/>
      <c r="HN259" s="63"/>
      <c r="HO259" s="63"/>
      <c r="HP259" s="63"/>
      <c r="HQ259" s="63"/>
      <c r="HR259" s="63"/>
      <c r="HS259" s="63"/>
      <c r="HT259" s="63"/>
      <c r="HU259" s="63"/>
      <c r="HV259" s="63"/>
      <c r="HW259" s="63"/>
      <c r="HX259" s="63"/>
      <c r="HY259" s="63"/>
      <c r="HZ259" s="63"/>
      <c r="IA259" s="63"/>
      <c r="IB259" s="63"/>
      <c r="IC259" s="63"/>
      <c r="ID259" s="63"/>
      <c r="IE259" s="63"/>
      <c r="IF259" s="63"/>
      <c r="IG259" s="63"/>
      <c r="IH259" s="63"/>
      <c r="II259" s="63"/>
      <c r="IJ259" s="63"/>
      <c r="IK259" s="63"/>
      <c r="IL259" s="63"/>
      <c r="IM259" s="63"/>
      <c r="IN259" s="63"/>
      <c r="IO259" s="63"/>
      <c r="IP259" s="63"/>
      <c r="IQ259" s="63"/>
      <c r="IR259" s="63"/>
      <c r="IS259" s="63"/>
    </row>
    <row r="260" spans="1:253" s="76" customFormat="1">
      <c r="A260" s="426" t="s">
        <v>2212</v>
      </c>
      <c r="B260" s="296">
        <v>1</v>
      </c>
      <c r="C260" s="531">
        <v>2310</v>
      </c>
      <c r="D260" s="531">
        <f t="shared" si="3"/>
        <v>2310</v>
      </c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63"/>
      <c r="BF260" s="63"/>
      <c r="BG260" s="63"/>
      <c r="BH260" s="63"/>
      <c r="BI260" s="63"/>
      <c r="BJ260" s="63"/>
      <c r="BK260" s="63"/>
      <c r="BL260" s="63"/>
      <c r="BM260" s="63"/>
      <c r="BN260" s="63"/>
      <c r="BO260" s="63"/>
      <c r="BP260" s="63"/>
      <c r="BQ260" s="63"/>
      <c r="BR260" s="63"/>
      <c r="BS260" s="63"/>
      <c r="BT260" s="63"/>
      <c r="BU260" s="63"/>
      <c r="BV260" s="63"/>
      <c r="BW260" s="63"/>
      <c r="BX260" s="63"/>
      <c r="BY260" s="63"/>
      <c r="BZ260" s="63"/>
      <c r="CA260" s="63"/>
      <c r="CB260" s="63"/>
      <c r="CC260" s="63"/>
      <c r="CD260" s="63"/>
      <c r="CE260" s="63"/>
      <c r="CF260" s="63"/>
      <c r="CG260" s="63"/>
      <c r="CH260" s="63"/>
      <c r="CI260" s="63"/>
      <c r="CJ260" s="63"/>
      <c r="CK260" s="63"/>
      <c r="CL260" s="63"/>
      <c r="CM260" s="63"/>
      <c r="CN260" s="63"/>
      <c r="CO260" s="63"/>
      <c r="CP260" s="63"/>
      <c r="CQ260" s="63"/>
      <c r="CR260" s="63"/>
      <c r="CS260" s="63"/>
      <c r="CT260" s="63"/>
      <c r="CU260" s="63"/>
      <c r="CV260" s="63"/>
      <c r="CW260" s="63"/>
      <c r="CX260" s="63"/>
      <c r="CY260" s="63"/>
      <c r="CZ260" s="63"/>
      <c r="DA260" s="63"/>
      <c r="DB260" s="63"/>
      <c r="DC260" s="63"/>
      <c r="DD260" s="63"/>
      <c r="DE260" s="63"/>
      <c r="DF260" s="63"/>
      <c r="DG260" s="63"/>
      <c r="DH260" s="63"/>
      <c r="DI260" s="63"/>
      <c r="DJ260" s="63"/>
      <c r="DK260" s="63"/>
      <c r="DL260" s="63"/>
      <c r="DM260" s="63"/>
      <c r="DN260" s="63"/>
      <c r="DO260" s="63"/>
      <c r="DP260" s="63"/>
      <c r="DQ260" s="63"/>
      <c r="DR260" s="63"/>
      <c r="DS260" s="63"/>
      <c r="DT260" s="63"/>
      <c r="DU260" s="63"/>
      <c r="DV260" s="63"/>
      <c r="DW260" s="63"/>
      <c r="DX260" s="63"/>
      <c r="DY260" s="63"/>
      <c r="DZ260" s="63"/>
      <c r="EA260" s="63"/>
      <c r="EB260" s="63"/>
      <c r="EC260" s="63"/>
      <c r="ED260" s="63"/>
      <c r="EE260" s="63"/>
      <c r="EF260" s="63"/>
      <c r="EG260" s="63"/>
      <c r="EH260" s="63"/>
      <c r="EI260" s="63"/>
      <c r="EJ260" s="63"/>
      <c r="EK260" s="63"/>
      <c r="EL260" s="63"/>
      <c r="EM260" s="63"/>
      <c r="EN260" s="63"/>
      <c r="EO260" s="63"/>
      <c r="EP260" s="63"/>
      <c r="EQ260" s="63"/>
      <c r="ER260" s="63"/>
      <c r="ES260" s="63"/>
      <c r="ET260" s="63"/>
      <c r="EU260" s="63"/>
      <c r="EV260" s="63"/>
      <c r="EW260" s="63"/>
      <c r="EX260" s="63"/>
      <c r="EY260" s="63"/>
      <c r="EZ260" s="63"/>
      <c r="FA260" s="63"/>
      <c r="FB260" s="63"/>
      <c r="FC260" s="63"/>
      <c r="FD260" s="63"/>
      <c r="FE260" s="63"/>
      <c r="FF260" s="63"/>
      <c r="FG260" s="63"/>
      <c r="FH260" s="63"/>
      <c r="FI260" s="63"/>
      <c r="FJ260" s="63"/>
      <c r="FK260" s="63"/>
      <c r="FL260" s="63"/>
      <c r="FM260" s="63"/>
      <c r="FN260" s="63"/>
      <c r="FO260" s="63"/>
      <c r="FP260" s="63"/>
      <c r="FQ260" s="63"/>
      <c r="FR260" s="63"/>
      <c r="FS260" s="63"/>
      <c r="FT260" s="63"/>
      <c r="FU260" s="63"/>
      <c r="FV260" s="63"/>
      <c r="FW260" s="63"/>
      <c r="FX260" s="63"/>
      <c r="FY260" s="63"/>
      <c r="FZ260" s="63"/>
      <c r="GA260" s="63"/>
      <c r="GB260" s="63"/>
      <c r="GC260" s="63"/>
      <c r="GD260" s="63"/>
      <c r="GE260" s="63"/>
      <c r="GF260" s="63"/>
      <c r="GG260" s="63"/>
      <c r="GH260" s="63"/>
      <c r="GI260" s="63"/>
      <c r="GJ260" s="63"/>
      <c r="GK260" s="63"/>
      <c r="GL260" s="63"/>
      <c r="GM260" s="63"/>
      <c r="GN260" s="63"/>
      <c r="GO260" s="63"/>
      <c r="GP260" s="63"/>
      <c r="GQ260" s="63"/>
      <c r="GR260" s="63"/>
      <c r="GS260" s="63"/>
      <c r="GT260" s="63"/>
      <c r="GU260" s="63"/>
      <c r="GV260" s="63"/>
      <c r="GW260" s="63"/>
      <c r="GX260" s="63"/>
      <c r="GY260" s="63"/>
      <c r="GZ260" s="63"/>
      <c r="HA260" s="63"/>
      <c r="HB260" s="63"/>
      <c r="HC260" s="63"/>
      <c r="HD260" s="63"/>
      <c r="HE260" s="63"/>
      <c r="HF260" s="63"/>
      <c r="HG260" s="63"/>
      <c r="HH260" s="63"/>
      <c r="HI260" s="63"/>
      <c r="HJ260" s="63"/>
      <c r="HK260" s="63"/>
      <c r="HL260" s="63"/>
      <c r="HM260" s="63"/>
      <c r="HN260" s="63"/>
      <c r="HO260" s="63"/>
      <c r="HP260" s="63"/>
      <c r="HQ260" s="63"/>
      <c r="HR260" s="63"/>
      <c r="HS260" s="63"/>
      <c r="HT260" s="63"/>
      <c r="HU260" s="63"/>
      <c r="HV260" s="63"/>
      <c r="HW260" s="63"/>
      <c r="HX260" s="63"/>
      <c r="HY260" s="63"/>
      <c r="HZ260" s="63"/>
      <c r="IA260" s="63"/>
      <c r="IB260" s="63"/>
      <c r="IC260" s="63"/>
      <c r="ID260" s="63"/>
      <c r="IE260" s="63"/>
      <c r="IF260" s="63"/>
      <c r="IG260" s="63"/>
      <c r="IH260" s="63"/>
      <c r="II260" s="63"/>
      <c r="IJ260" s="63"/>
      <c r="IK260" s="63"/>
      <c r="IL260" s="63"/>
      <c r="IM260" s="63"/>
      <c r="IN260" s="63"/>
      <c r="IO260" s="63"/>
      <c r="IP260" s="63"/>
      <c r="IQ260" s="63"/>
      <c r="IR260" s="63"/>
      <c r="IS260" s="63"/>
    </row>
    <row r="261" spans="1:253" ht="25.5">
      <c r="A261" s="302" t="s">
        <v>1851</v>
      </c>
      <c r="B261" s="297">
        <v>1</v>
      </c>
      <c r="C261" s="531">
        <v>1980</v>
      </c>
      <c r="D261" s="531">
        <f t="shared" si="3"/>
        <v>1980</v>
      </c>
      <c r="E261" s="66"/>
      <c r="F261" s="68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  <c r="BB261" s="76"/>
      <c r="BC261" s="76"/>
      <c r="BD261" s="76"/>
      <c r="BE261" s="76"/>
      <c r="BF261" s="76"/>
      <c r="BG261" s="76"/>
      <c r="BH261" s="76"/>
      <c r="BI261" s="76"/>
      <c r="BJ261" s="76"/>
      <c r="BK261" s="76"/>
      <c r="BL261" s="76"/>
      <c r="BM261" s="76"/>
      <c r="BN261" s="76"/>
      <c r="BO261" s="76"/>
      <c r="BP261" s="76"/>
      <c r="BQ261" s="76"/>
      <c r="BR261" s="76"/>
      <c r="BS261" s="76"/>
      <c r="BT261" s="76"/>
      <c r="BU261" s="76"/>
      <c r="BV261" s="76"/>
      <c r="BW261" s="76"/>
      <c r="BX261" s="76"/>
      <c r="BY261" s="76"/>
      <c r="BZ261" s="76"/>
      <c r="CA261" s="76"/>
      <c r="CB261" s="76"/>
      <c r="CC261" s="76"/>
      <c r="CD261" s="76"/>
      <c r="CE261" s="76"/>
      <c r="CF261" s="76"/>
      <c r="CG261" s="76"/>
      <c r="CH261" s="76"/>
      <c r="CI261" s="76"/>
      <c r="CJ261" s="76"/>
      <c r="CK261" s="76"/>
      <c r="CL261" s="76"/>
      <c r="CM261" s="76"/>
      <c r="CN261" s="76"/>
      <c r="CO261" s="76"/>
      <c r="CP261" s="76"/>
      <c r="CQ261" s="76"/>
      <c r="CR261" s="76"/>
      <c r="CS261" s="76"/>
      <c r="CT261" s="76"/>
      <c r="CU261" s="76"/>
      <c r="CV261" s="76"/>
      <c r="CW261" s="76"/>
      <c r="CX261" s="76"/>
      <c r="CY261" s="76"/>
      <c r="CZ261" s="76"/>
      <c r="DA261" s="76"/>
      <c r="DB261" s="76"/>
      <c r="DC261" s="76"/>
      <c r="DD261" s="76"/>
      <c r="DE261" s="76"/>
      <c r="DF261" s="76"/>
      <c r="DG261" s="76"/>
      <c r="DH261" s="76"/>
      <c r="DI261" s="76"/>
      <c r="DJ261" s="76"/>
      <c r="DK261" s="76"/>
      <c r="DL261" s="76"/>
      <c r="DM261" s="76"/>
      <c r="DN261" s="76"/>
      <c r="DO261" s="76"/>
      <c r="DP261" s="76"/>
      <c r="DQ261" s="76"/>
      <c r="DR261" s="76"/>
      <c r="DS261" s="76"/>
      <c r="DT261" s="76"/>
      <c r="DU261" s="76"/>
      <c r="DV261" s="76"/>
      <c r="DW261" s="76"/>
      <c r="DX261" s="76"/>
      <c r="DY261" s="76"/>
      <c r="DZ261" s="76"/>
      <c r="EA261" s="76"/>
      <c r="EB261" s="76"/>
      <c r="EC261" s="76"/>
      <c r="ED261" s="76"/>
      <c r="EE261" s="76"/>
      <c r="EF261" s="76"/>
      <c r="EG261" s="76"/>
      <c r="EH261" s="76"/>
      <c r="EI261" s="76"/>
      <c r="EJ261" s="76"/>
      <c r="EK261" s="76"/>
      <c r="EL261" s="76"/>
      <c r="EM261" s="76"/>
      <c r="EN261" s="76"/>
      <c r="EO261" s="76"/>
      <c r="EP261" s="76"/>
      <c r="EQ261" s="76"/>
      <c r="ER261" s="76"/>
      <c r="ES261" s="76"/>
      <c r="ET261" s="76"/>
      <c r="EU261" s="76"/>
      <c r="EV261" s="76"/>
      <c r="EW261" s="76"/>
      <c r="EX261" s="76"/>
      <c r="EY261" s="76"/>
      <c r="EZ261" s="76"/>
      <c r="FA261" s="76"/>
      <c r="FB261" s="76"/>
      <c r="FC261" s="76"/>
      <c r="FD261" s="76"/>
      <c r="FE261" s="76"/>
      <c r="FF261" s="76"/>
      <c r="FG261" s="76"/>
      <c r="FH261" s="76"/>
      <c r="FI261" s="76"/>
      <c r="FJ261" s="76"/>
      <c r="FK261" s="76"/>
      <c r="FL261" s="76"/>
      <c r="FM261" s="76"/>
      <c r="FN261" s="76"/>
      <c r="FO261" s="76"/>
      <c r="FP261" s="76"/>
      <c r="FQ261" s="76"/>
      <c r="FR261" s="76"/>
      <c r="FS261" s="76"/>
      <c r="FT261" s="76"/>
      <c r="FU261" s="76"/>
      <c r="FV261" s="76"/>
      <c r="FW261" s="76"/>
      <c r="FX261" s="76"/>
      <c r="FY261" s="76"/>
      <c r="FZ261" s="76"/>
      <c r="GA261" s="76"/>
      <c r="GB261" s="76"/>
      <c r="GC261" s="76"/>
      <c r="GD261" s="76"/>
      <c r="GE261" s="76"/>
      <c r="GF261" s="76"/>
      <c r="GG261" s="76"/>
      <c r="GH261" s="76"/>
      <c r="GI261" s="76"/>
      <c r="GJ261" s="76"/>
      <c r="GK261" s="76"/>
      <c r="GL261" s="76"/>
      <c r="GM261" s="76"/>
      <c r="GN261" s="76"/>
      <c r="GO261" s="76"/>
      <c r="GP261" s="76"/>
      <c r="GQ261" s="76"/>
      <c r="GR261" s="76"/>
      <c r="GS261" s="76"/>
      <c r="GT261" s="76"/>
      <c r="GU261" s="76"/>
      <c r="GV261" s="76"/>
      <c r="GW261" s="76"/>
      <c r="GX261" s="76"/>
      <c r="GY261" s="76"/>
      <c r="GZ261" s="76"/>
      <c r="HA261" s="76"/>
      <c r="HB261" s="76"/>
      <c r="HC261" s="76"/>
      <c r="HD261" s="76"/>
      <c r="HE261" s="76"/>
      <c r="HF261" s="76"/>
      <c r="HG261" s="76"/>
      <c r="HH261" s="76"/>
      <c r="HI261" s="76"/>
      <c r="HJ261" s="76"/>
      <c r="HK261" s="76"/>
      <c r="HL261" s="76"/>
      <c r="HM261" s="76"/>
      <c r="HN261" s="76"/>
      <c r="HO261" s="76"/>
      <c r="HP261" s="76"/>
      <c r="HQ261" s="76"/>
      <c r="HR261" s="76"/>
      <c r="HS261" s="76"/>
      <c r="HT261" s="76"/>
      <c r="HU261" s="76"/>
      <c r="HV261" s="76"/>
      <c r="HW261" s="76"/>
      <c r="HX261" s="76"/>
      <c r="HY261" s="76"/>
      <c r="HZ261" s="76"/>
      <c r="IA261" s="76"/>
      <c r="IB261" s="76"/>
      <c r="IC261" s="76"/>
      <c r="ID261" s="76"/>
      <c r="IE261" s="76"/>
      <c r="IF261" s="76"/>
      <c r="IG261" s="76"/>
      <c r="IH261" s="76"/>
      <c r="II261" s="76"/>
      <c r="IJ261" s="76"/>
      <c r="IK261" s="76"/>
      <c r="IL261" s="76"/>
      <c r="IM261" s="76"/>
      <c r="IN261" s="76"/>
      <c r="IO261" s="76"/>
      <c r="IP261" s="76"/>
      <c r="IQ261" s="76"/>
      <c r="IR261" s="76"/>
      <c r="IS261" s="76"/>
    </row>
    <row r="262" spans="1:253">
      <c r="A262" s="295" t="s">
        <v>2180</v>
      </c>
      <c r="B262" s="297">
        <v>1</v>
      </c>
      <c r="C262" s="531">
        <v>5610</v>
      </c>
      <c r="D262" s="531">
        <f t="shared" si="3"/>
        <v>5610</v>
      </c>
    </row>
    <row r="263" spans="1:253">
      <c r="A263" s="295" t="s">
        <v>1582</v>
      </c>
      <c r="B263" s="297">
        <v>1</v>
      </c>
      <c r="C263" s="531">
        <v>6600</v>
      </c>
      <c r="D263" s="531">
        <f t="shared" ref="D263:D275" si="4">B263*C263</f>
        <v>6600</v>
      </c>
    </row>
    <row r="264" spans="1:253">
      <c r="A264" s="295" t="s">
        <v>1581</v>
      </c>
      <c r="B264" s="297">
        <v>1</v>
      </c>
      <c r="C264" s="531">
        <v>6600</v>
      </c>
      <c r="D264" s="531">
        <f t="shared" si="4"/>
        <v>6600</v>
      </c>
    </row>
    <row r="265" spans="1:253">
      <c r="A265" s="295" t="s">
        <v>1975</v>
      </c>
      <c r="B265" s="297">
        <v>1</v>
      </c>
      <c r="C265" s="531">
        <v>3960</v>
      </c>
      <c r="D265" s="531">
        <f t="shared" si="4"/>
        <v>3960</v>
      </c>
    </row>
    <row r="266" spans="1:253">
      <c r="A266" s="295" t="s">
        <v>1974</v>
      </c>
      <c r="B266" s="297">
        <v>1</v>
      </c>
      <c r="C266" s="531">
        <v>5940</v>
      </c>
      <c r="D266" s="531">
        <f t="shared" si="4"/>
        <v>5940</v>
      </c>
    </row>
    <row r="267" spans="1:253">
      <c r="A267" s="295" t="s">
        <v>1964</v>
      </c>
      <c r="B267" s="297">
        <v>1</v>
      </c>
      <c r="C267" s="531">
        <v>135</v>
      </c>
      <c r="D267" s="531">
        <f t="shared" si="4"/>
        <v>135</v>
      </c>
    </row>
    <row r="268" spans="1:253">
      <c r="A268" s="295" t="s">
        <v>1965</v>
      </c>
      <c r="B268" s="297">
        <v>1</v>
      </c>
      <c r="C268" s="531">
        <v>135</v>
      </c>
      <c r="D268" s="531">
        <f t="shared" si="4"/>
        <v>135</v>
      </c>
    </row>
    <row r="269" spans="1:253" s="66" customFormat="1">
      <c r="A269" s="351" t="s">
        <v>265</v>
      </c>
      <c r="B269" s="351"/>
      <c r="C269" s="531">
        <v>0</v>
      </c>
      <c r="D269" s="531">
        <f t="shared" si="4"/>
        <v>0</v>
      </c>
    </row>
    <row r="270" spans="1:253" s="66" customFormat="1" ht="12.75" customHeight="1">
      <c r="A270" s="350" t="s">
        <v>271</v>
      </c>
      <c r="B270" s="122">
        <v>1</v>
      </c>
      <c r="C270" s="531">
        <v>5250</v>
      </c>
      <c r="D270" s="531">
        <f t="shared" si="4"/>
        <v>5250</v>
      </c>
      <c r="F270" s="68"/>
    </row>
    <row r="271" spans="1:253" s="16" customFormat="1" ht="12.75" customHeight="1">
      <c r="A271" s="55" t="s">
        <v>130</v>
      </c>
      <c r="B271" s="69">
        <v>1</v>
      </c>
      <c r="C271" s="531">
        <v>9148.5</v>
      </c>
      <c r="D271" s="531">
        <f t="shared" si="4"/>
        <v>9148.5</v>
      </c>
      <c r="E271" s="66"/>
      <c r="F271" s="68"/>
    </row>
    <row r="272" spans="1:253" s="16" customFormat="1">
      <c r="A272" s="70" t="s">
        <v>272</v>
      </c>
      <c r="B272" s="71">
        <v>1</v>
      </c>
      <c r="C272" s="531">
        <v>104850</v>
      </c>
      <c r="D272" s="531">
        <f t="shared" si="4"/>
        <v>104850</v>
      </c>
      <c r="E272" s="66"/>
      <c r="F272" s="68"/>
    </row>
    <row r="273" spans="1:6" s="16" customFormat="1">
      <c r="A273" s="70" t="s">
        <v>273</v>
      </c>
      <c r="B273" s="71">
        <v>1</v>
      </c>
      <c r="C273" s="531">
        <v>29250</v>
      </c>
      <c r="D273" s="531">
        <f t="shared" si="4"/>
        <v>29250</v>
      </c>
      <c r="E273" s="66"/>
      <c r="F273" s="68"/>
    </row>
    <row r="274" spans="1:6" s="66" customFormat="1">
      <c r="A274" s="70" t="s">
        <v>275</v>
      </c>
      <c r="B274" s="71">
        <v>1</v>
      </c>
      <c r="C274" s="531">
        <v>37500</v>
      </c>
      <c r="D274" s="531">
        <f t="shared" si="4"/>
        <v>37500</v>
      </c>
      <c r="F274" s="68"/>
    </row>
    <row r="275" spans="1:6" s="74" customFormat="1">
      <c r="A275" s="15" t="s">
        <v>276</v>
      </c>
      <c r="B275" s="73">
        <v>1</v>
      </c>
      <c r="C275" s="531">
        <v>6825</v>
      </c>
      <c r="D275" s="531">
        <f t="shared" si="4"/>
        <v>6825</v>
      </c>
      <c r="E275" s="66"/>
      <c r="F275" s="68"/>
    </row>
    <row r="276" spans="1:6" s="89" customFormat="1">
      <c r="A276" s="87" t="s">
        <v>416</v>
      </c>
      <c r="B276" s="72"/>
      <c r="C276" s="534"/>
      <c r="D276" s="88">
        <f>SUM(D1:D275)</f>
        <v>2681104.5</v>
      </c>
      <c r="F276" s="90"/>
    </row>
    <row r="277" spans="1:6" s="76" customFormat="1">
      <c r="A277" s="91"/>
      <c r="C277" s="536"/>
      <c r="D277" s="536"/>
    </row>
    <row r="278" spans="1:6" s="76" customFormat="1">
      <c r="A278" s="91"/>
      <c r="C278" s="536"/>
      <c r="D278" s="536"/>
    </row>
    <row r="279" spans="1:6" s="76" customFormat="1">
      <c r="A279" s="91"/>
      <c r="C279" s="536"/>
      <c r="D279" s="536"/>
    </row>
    <row r="280" spans="1:6" s="76" customFormat="1">
      <c r="A280" s="91"/>
      <c r="C280" s="536"/>
      <c r="D280" s="536"/>
    </row>
  </sheetData>
  <sheetProtection selectLockedCells="1" selectUnlockedCells="1"/>
  <pageMargins left="0.35416666666666669" right="0.35416666666666669" top="0.2361111111111111" bottom="0.55138888888888893" header="0.51180555555555551" footer="0.15763888888888888"/>
  <pageSetup paperSize="9" firstPageNumber="0" orientation="portrait" horizontalDpi="300" verticalDpi="300" r:id="rId1"/>
  <headerFooter alignWithMargins="0">
    <oddFooter>&amp;L&amp;8Прайс-лист на учебное оборудование кабинета ХИМИИ.  Цены приведены с НДС. Возможна доставка почтой, авто, ж/д.   
ООО "Школьный мир", www.td-school.ru, sale@td-school.ru, lmicro2008@gmail.com, тел./факс (495) 617-03-28/29.&amp;R&amp;8Стр. &amp;P из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J201"/>
  <sheetViews>
    <sheetView zoomScaleNormal="100" workbookViewId="0">
      <selection activeCell="J13" sqref="J13"/>
    </sheetView>
  </sheetViews>
  <sheetFormatPr defaultRowHeight="12.75"/>
  <cols>
    <col min="1" max="1" width="62.7109375" style="92" customWidth="1"/>
    <col min="2" max="2" width="6.85546875" style="92" customWidth="1"/>
    <col min="3" max="4" width="12.5703125" style="544" customWidth="1"/>
    <col min="5" max="5" width="14.42578125" style="93" customWidth="1"/>
    <col min="6" max="16384" width="9.140625" style="93"/>
  </cols>
  <sheetData>
    <row r="1" spans="1:8">
      <c r="A1" s="64"/>
      <c r="B1" s="64"/>
      <c r="C1" s="535"/>
      <c r="D1" s="535"/>
      <c r="E1" s="63"/>
      <c r="F1" s="63"/>
      <c r="G1" s="63"/>
    </row>
    <row r="2" spans="1:8">
      <c r="A2" s="64"/>
      <c r="B2" s="64"/>
      <c r="C2" s="535"/>
      <c r="D2" s="535"/>
      <c r="E2" s="63"/>
      <c r="F2" s="63"/>
      <c r="G2" s="63"/>
    </row>
    <row r="3" spans="1:8" ht="18.75">
      <c r="A3" s="323" t="s">
        <v>1592</v>
      </c>
      <c r="B3" s="323"/>
      <c r="C3" s="529"/>
      <c r="D3" s="529"/>
      <c r="E3" s="65"/>
      <c r="F3" s="65"/>
      <c r="G3" s="65"/>
    </row>
    <row r="4" spans="1:8" ht="25.5">
      <c r="A4" s="546" t="s">
        <v>1</v>
      </c>
      <c r="B4" s="546" t="s">
        <v>182</v>
      </c>
      <c r="C4" s="539" t="s">
        <v>2208</v>
      </c>
      <c r="D4" s="540" t="s">
        <v>2209</v>
      </c>
      <c r="E4" s="383"/>
      <c r="F4" s="383"/>
      <c r="G4" s="383"/>
      <c r="H4" s="383"/>
    </row>
    <row r="5" spans="1:8">
      <c r="A5" s="547" t="s">
        <v>418</v>
      </c>
      <c r="B5" s="372"/>
      <c r="C5" s="542"/>
      <c r="D5" s="542"/>
    </row>
    <row r="6" spans="1:8">
      <c r="A6" s="348" t="s">
        <v>419</v>
      </c>
      <c r="B6" s="349">
        <v>15</v>
      </c>
      <c r="C6" s="542">
        <v>75</v>
      </c>
      <c r="D6" s="542">
        <f>C6*B6</f>
        <v>1125</v>
      </c>
    </row>
    <row r="7" spans="1:8">
      <c r="A7" s="348" t="s">
        <v>420</v>
      </c>
      <c r="B7" s="349">
        <v>15</v>
      </c>
      <c r="C7" s="542">
        <v>270</v>
      </c>
      <c r="D7" s="542">
        <f t="shared" ref="D7:D70" si="0">C7*B7</f>
        <v>4050</v>
      </c>
    </row>
    <row r="8" spans="1:8">
      <c r="A8" s="348" t="s">
        <v>421</v>
      </c>
      <c r="B8" s="349">
        <v>15</v>
      </c>
      <c r="C8" s="542">
        <v>135</v>
      </c>
      <c r="D8" s="542">
        <f t="shared" si="0"/>
        <v>2025</v>
      </c>
    </row>
    <row r="9" spans="1:8" ht="13.5" thickBot="1">
      <c r="A9" s="548" t="s">
        <v>422</v>
      </c>
      <c r="B9" s="349"/>
      <c r="C9" s="542">
        <v>0</v>
      </c>
      <c r="D9" s="542">
        <f t="shared" si="0"/>
        <v>0</v>
      </c>
    </row>
    <row r="10" spans="1:8" ht="12.75" customHeight="1" thickTop="1" thickBot="1">
      <c r="A10" s="348" t="s">
        <v>423</v>
      </c>
      <c r="B10" s="349">
        <v>5</v>
      </c>
      <c r="C10" s="542">
        <v>14850</v>
      </c>
      <c r="D10" s="542">
        <f t="shared" si="0"/>
        <v>74250</v>
      </c>
      <c r="E10" s="792" t="s">
        <v>228</v>
      </c>
    </row>
    <row r="11" spans="1:8" ht="14.25" thickTop="1" thickBot="1">
      <c r="A11" s="348" t="s">
        <v>424</v>
      </c>
      <c r="B11" s="549">
        <v>1</v>
      </c>
      <c r="C11" s="550">
        <v>198967.5</v>
      </c>
      <c r="D11" s="542">
        <f t="shared" si="0"/>
        <v>198967.5</v>
      </c>
      <c r="E11" s="792"/>
    </row>
    <row r="12" spans="1:8" ht="60.75" customHeight="1" thickTop="1" thickBot="1">
      <c r="A12" s="348" t="s">
        <v>425</v>
      </c>
      <c r="B12" s="549">
        <v>0</v>
      </c>
      <c r="C12" s="550">
        <v>338872.5</v>
      </c>
      <c r="D12" s="542">
        <f t="shared" si="0"/>
        <v>0</v>
      </c>
      <c r="E12" s="792"/>
    </row>
    <row r="13" spans="1:8" ht="13.5" thickTop="1">
      <c r="A13" s="348" t="s">
        <v>426</v>
      </c>
      <c r="B13" s="551">
        <v>1</v>
      </c>
      <c r="C13" s="552">
        <v>24337.5</v>
      </c>
      <c r="D13" s="542">
        <f t="shared" si="0"/>
        <v>24337.5</v>
      </c>
    </row>
    <row r="14" spans="1:8">
      <c r="A14" s="324" t="s">
        <v>214</v>
      </c>
      <c r="B14" s="551">
        <v>1</v>
      </c>
      <c r="C14" s="552">
        <v>10200</v>
      </c>
      <c r="D14" s="542">
        <f t="shared" si="0"/>
        <v>10200</v>
      </c>
    </row>
    <row r="15" spans="1:8">
      <c r="A15" s="372" t="s">
        <v>428</v>
      </c>
      <c r="B15" s="553">
        <v>1</v>
      </c>
      <c r="C15" s="554">
        <v>5850</v>
      </c>
      <c r="D15" s="542">
        <f t="shared" si="0"/>
        <v>5850</v>
      </c>
    </row>
    <row r="16" spans="1:8">
      <c r="A16" s="372" t="s">
        <v>427</v>
      </c>
      <c r="B16" s="349">
        <v>5</v>
      </c>
      <c r="C16" s="542">
        <v>5250</v>
      </c>
      <c r="D16" s="542">
        <f t="shared" si="0"/>
        <v>26250</v>
      </c>
    </row>
    <row r="17" spans="1:10">
      <c r="A17" s="348" t="s">
        <v>429</v>
      </c>
      <c r="B17" s="551">
        <v>15</v>
      </c>
      <c r="C17" s="552">
        <v>720</v>
      </c>
      <c r="D17" s="542">
        <f t="shared" si="0"/>
        <v>10800</v>
      </c>
    </row>
    <row r="18" spans="1:10">
      <c r="A18" s="348" t="s">
        <v>2188</v>
      </c>
      <c r="B18" s="551">
        <v>3</v>
      </c>
      <c r="C18" s="552">
        <v>525</v>
      </c>
      <c r="D18" s="542">
        <f t="shared" si="0"/>
        <v>1575</v>
      </c>
    </row>
    <row r="19" spans="1:10">
      <c r="A19" s="348" t="s">
        <v>1700</v>
      </c>
      <c r="B19" s="349">
        <v>5</v>
      </c>
      <c r="C19" s="542">
        <v>32850</v>
      </c>
      <c r="D19" s="542">
        <f t="shared" si="0"/>
        <v>164250</v>
      </c>
    </row>
    <row r="20" spans="1:10" s="371" customFormat="1" ht="12.75" customHeight="1">
      <c r="A20" s="348" t="s">
        <v>1735</v>
      </c>
      <c r="B20" s="349">
        <v>3</v>
      </c>
      <c r="C20" s="542">
        <v>2722.5</v>
      </c>
      <c r="D20" s="542">
        <f t="shared" si="0"/>
        <v>8167.5</v>
      </c>
      <c r="E20" s="93"/>
      <c r="F20" s="93"/>
      <c r="G20" s="93"/>
      <c r="H20" s="93"/>
      <c r="I20" s="93"/>
      <c r="J20" s="93"/>
    </row>
    <row r="21" spans="1:10">
      <c r="A21" s="348" t="s">
        <v>1734</v>
      </c>
      <c r="B21" s="349">
        <v>3</v>
      </c>
      <c r="C21" s="542">
        <v>2655</v>
      </c>
      <c r="D21" s="542">
        <f t="shared" si="0"/>
        <v>7965</v>
      </c>
    </row>
    <row r="22" spans="1:10">
      <c r="A22" s="348" t="s">
        <v>2097</v>
      </c>
      <c r="B22" s="349">
        <v>5</v>
      </c>
      <c r="C22" s="542">
        <v>33000</v>
      </c>
      <c r="D22" s="542">
        <f t="shared" si="0"/>
        <v>165000</v>
      </c>
      <c r="E22" s="371"/>
      <c r="F22" s="371"/>
      <c r="G22" s="371"/>
      <c r="H22" s="371"/>
      <c r="I22" s="371"/>
      <c r="J22" s="371"/>
    </row>
    <row r="23" spans="1:10">
      <c r="A23" s="348" t="s">
        <v>430</v>
      </c>
      <c r="B23" s="551">
        <v>15</v>
      </c>
      <c r="C23" s="552">
        <v>5400</v>
      </c>
      <c r="D23" s="542">
        <f t="shared" si="0"/>
        <v>81000</v>
      </c>
    </row>
    <row r="24" spans="1:10">
      <c r="A24" s="348" t="s">
        <v>431</v>
      </c>
      <c r="B24" s="551">
        <v>15</v>
      </c>
      <c r="C24" s="552">
        <v>435</v>
      </c>
      <c r="D24" s="542">
        <f t="shared" si="0"/>
        <v>6525</v>
      </c>
    </row>
    <row r="25" spans="1:10">
      <c r="A25" s="348" t="s">
        <v>432</v>
      </c>
      <c r="B25" s="349">
        <v>1</v>
      </c>
      <c r="C25" s="542">
        <v>18000</v>
      </c>
      <c r="D25" s="542">
        <f t="shared" si="0"/>
        <v>18000</v>
      </c>
      <c r="F25" s="101"/>
      <c r="G25" s="101"/>
    </row>
    <row r="26" spans="1:10">
      <c r="A26" s="324" t="s">
        <v>1937</v>
      </c>
      <c r="B26" s="325">
        <v>1</v>
      </c>
      <c r="C26" s="505">
        <v>62478</v>
      </c>
      <c r="D26" s="542">
        <f t="shared" si="0"/>
        <v>62478</v>
      </c>
      <c r="E26" s="101"/>
    </row>
    <row r="27" spans="1:10">
      <c r="A27" s="332" t="s">
        <v>433</v>
      </c>
      <c r="B27" s="555">
        <v>1</v>
      </c>
      <c r="C27" s="473">
        <v>40650</v>
      </c>
      <c r="D27" s="542">
        <f t="shared" si="0"/>
        <v>40650</v>
      </c>
      <c r="F27" s="101"/>
      <c r="G27" s="101"/>
      <c r="H27" s="101"/>
      <c r="I27" s="101"/>
      <c r="J27" s="101"/>
    </row>
    <row r="28" spans="1:10">
      <c r="A28" s="547" t="s">
        <v>434</v>
      </c>
      <c r="B28" s="372"/>
      <c r="C28" s="542">
        <v>0</v>
      </c>
      <c r="D28" s="542">
        <f t="shared" si="0"/>
        <v>0</v>
      </c>
    </row>
    <row r="29" spans="1:10">
      <c r="A29" s="348" t="s">
        <v>1799</v>
      </c>
      <c r="B29" s="551">
        <v>5</v>
      </c>
      <c r="C29" s="552">
        <v>979.5</v>
      </c>
      <c r="D29" s="542">
        <f t="shared" si="0"/>
        <v>4897.5</v>
      </c>
    </row>
    <row r="30" spans="1:10">
      <c r="A30" s="348" t="s">
        <v>1666</v>
      </c>
      <c r="B30" s="551">
        <v>15</v>
      </c>
      <c r="C30" s="552">
        <v>90</v>
      </c>
      <c r="D30" s="542">
        <f t="shared" si="0"/>
        <v>1350</v>
      </c>
    </row>
    <row r="31" spans="1:10">
      <c r="A31" s="348" t="s">
        <v>1665</v>
      </c>
      <c r="B31" s="551">
        <v>15</v>
      </c>
      <c r="C31" s="552">
        <v>105</v>
      </c>
      <c r="D31" s="542">
        <f t="shared" si="0"/>
        <v>1575</v>
      </c>
    </row>
    <row r="32" spans="1:10">
      <c r="A32" s="348" t="s">
        <v>2273</v>
      </c>
      <c r="B32" s="551">
        <v>1</v>
      </c>
      <c r="C32" s="552">
        <v>142.5</v>
      </c>
      <c r="D32" s="542">
        <f t="shared" si="0"/>
        <v>142.5</v>
      </c>
    </row>
    <row r="33" spans="1:5">
      <c r="A33" s="348" t="s">
        <v>2028</v>
      </c>
      <c r="B33" s="551">
        <v>15</v>
      </c>
      <c r="C33" s="552">
        <v>225</v>
      </c>
      <c r="D33" s="542">
        <f t="shared" si="0"/>
        <v>3375</v>
      </c>
    </row>
    <row r="34" spans="1:5">
      <c r="A34" s="348" t="s">
        <v>1795</v>
      </c>
      <c r="B34" s="551">
        <v>15</v>
      </c>
      <c r="C34" s="552">
        <v>5467.5</v>
      </c>
      <c r="D34" s="542">
        <f t="shared" si="0"/>
        <v>82012.5</v>
      </c>
    </row>
    <row r="35" spans="1:5">
      <c r="A35" s="348" t="s">
        <v>1561</v>
      </c>
      <c r="B35" s="551">
        <v>3</v>
      </c>
      <c r="C35" s="552">
        <v>165</v>
      </c>
      <c r="D35" s="542">
        <f t="shared" si="0"/>
        <v>495</v>
      </c>
    </row>
    <row r="36" spans="1:5">
      <c r="A36" s="348" t="s">
        <v>445</v>
      </c>
      <c r="B36" s="349">
        <v>2</v>
      </c>
      <c r="C36" s="542">
        <v>375</v>
      </c>
      <c r="D36" s="542">
        <f t="shared" si="0"/>
        <v>750</v>
      </c>
    </row>
    <row r="37" spans="1:5" ht="18.75">
      <c r="A37" s="348" t="s">
        <v>443</v>
      </c>
      <c r="B37" s="349">
        <v>1</v>
      </c>
      <c r="C37" s="542">
        <v>13035</v>
      </c>
      <c r="D37" s="542">
        <f t="shared" si="0"/>
        <v>13035</v>
      </c>
      <c r="E37" s="102"/>
    </row>
    <row r="38" spans="1:5">
      <c r="A38" s="348" t="s">
        <v>435</v>
      </c>
      <c r="B38" s="551">
        <v>15</v>
      </c>
      <c r="C38" s="552">
        <v>112.5</v>
      </c>
      <c r="D38" s="542">
        <f t="shared" si="0"/>
        <v>1687.5</v>
      </c>
    </row>
    <row r="39" spans="1:5">
      <c r="A39" s="348" t="s">
        <v>436</v>
      </c>
      <c r="B39" s="551">
        <v>15</v>
      </c>
      <c r="C39" s="552">
        <v>270</v>
      </c>
      <c r="D39" s="542">
        <f t="shared" si="0"/>
        <v>4050</v>
      </c>
    </row>
    <row r="40" spans="1:5">
      <c r="A40" s="372" t="s">
        <v>437</v>
      </c>
      <c r="B40" s="349">
        <v>3</v>
      </c>
      <c r="C40" s="542">
        <v>1833</v>
      </c>
      <c r="D40" s="542">
        <f t="shared" si="0"/>
        <v>5499</v>
      </c>
    </row>
    <row r="41" spans="1:5">
      <c r="A41" s="372" t="s">
        <v>2203</v>
      </c>
      <c r="B41" s="349">
        <v>3</v>
      </c>
      <c r="C41" s="542">
        <v>525</v>
      </c>
      <c r="D41" s="542">
        <f t="shared" si="0"/>
        <v>1575</v>
      </c>
    </row>
    <row r="42" spans="1:5">
      <c r="A42" s="372" t="s">
        <v>1966</v>
      </c>
      <c r="B42" s="349">
        <v>2</v>
      </c>
      <c r="C42" s="542">
        <v>945</v>
      </c>
      <c r="D42" s="542">
        <f t="shared" si="0"/>
        <v>1890</v>
      </c>
    </row>
    <row r="43" spans="1:5">
      <c r="A43" s="348" t="s">
        <v>444</v>
      </c>
      <c r="B43" s="349">
        <v>1</v>
      </c>
      <c r="C43" s="542">
        <v>1800</v>
      </c>
      <c r="D43" s="542">
        <f t="shared" si="0"/>
        <v>1800</v>
      </c>
    </row>
    <row r="44" spans="1:5">
      <c r="A44" s="372" t="s">
        <v>1681</v>
      </c>
      <c r="B44" s="349">
        <v>15</v>
      </c>
      <c r="C44" s="542">
        <v>64.5</v>
      </c>
      <c r="D44" s="542">
        <f t="shared" si="0"/>
        <v>967.5</v>
      </c>
    </row>
    <row r="45" spans="1:5">
      <c r="A45" s="348" t="s">
        <v>1669</v>
      </c>
      <c r="B45" s="551">
        <v>15</v>
      </c>
      <c r="C45" s="552">
        <v>172.5</v>
      </c>
      <c r="D45" s="542">
        <f t="shared" si="0"/>
        <v>2587.5</v>
      </c>
    </row>
    <row r="46" spans="1:5" ht="14.25" customHeight="1">
      <c r="A46" s="348" t="s">
        <v>1670</v>
      </c>
      <c r="B46" s="551">
        <v>15</v>
      </c>
      <c r="C46" s="552">
        <v>142.5</v>
      </c>
      <c r="D46" s="542">
        <f t="shared" si="0"/>
        <v>2137.5</v>
      </c>
    </row>
    <row r="47" spans="1:5">
      <c r="A47" s="348" t="s">
        <v>1796</v>
      </c>
      <c r="B47" s="551">
        <v>5</v>
      </c>
      <c r="C47" s="552">
        <v>3450</v>
      </c>
      <c r="D47" s="542">
        <f t="shared" si="0"/>
        <v>17250</v>
      </c>
    </row>
    <row r="48" spans="1:5" ht="13.5" thickBot="1">
      <c r="A48" s="348" t="s">
        <v>438</v>
      </c>
      <c r="B48" s="349">
        <v>5</v>
      </c>
      <c r="C48" s="542">
        <v>2625</v>
      </c>
      <c r="D48" s="542">
        <f t="shared" si="0"/>
        <v>13125</v>
      </c>
      <c r="E48" s="545"/>
    </row>
    <row r="49" spans="1:5" ht="12.75" customHeight="1" thickTop="1" thickBot="1">
      <c r="A49" s="348" t="s">
        <v>439</v>
      </c>
      <c r="B49" s="549">
        <v>1</v>
      </c>
      <c r="C49" s="550">
        <v>64245</v>
      </c>
      <c r="D49" s="542">
        <f t="shared" si="0"/>
        <v>64245</v>
      </c>
      <c r="E49" s="793" t="s">
        <v>440</v>
      </c>
    </row>
    <row r="50" spans="1:5" ht="39.75" thickTop="1" thickBot="1">
      <c r="A50" s="348" t="s">
        <v>441</v>
      </c>
      <c r="B50" s="549">
        <v>0</v>
      </c>
      <c r="C50" s="550">
        <v>88443</v>
      </c>
      <c r="D50" s="542">
        <f t="shared" si="0"/>
        <v>0</v>
      </c>
      <c r="E50" s="793"/>
    </row>
    <row r="51" spans="1:5" ht="65.25" thickTop="1" thickBot="1">
      <c r="A51" s="348" t="s">
        <v>442</v>
      </c>
      <c r="B51" s="549">
        <v>0</v>
      </c>
      <c r="C51" s="550">
        <v>119074.5</v>
      </c>
      <c r="D51" s="542">
        <f t="shared" si="0"/>
        <v>0</v>
      </c>
      <c r="E51" s="793"/>
    </row>
    <row r="52" spans="1:5" ht="13.5" customHeight="1" thickTop="1">
      <c r="A52" s="348" t="s">
        <v>1957</v>
      </c>
      <c r="B52" s="349">
        <v>1</v>
      </c>
      <c r="C52" s="542">
        <v>56550</v>
      </c>
      <c r="D52" s="542">
        <f t="shared" si="0"/>
        <v>56550</v>
      </c>
      <c r="E52" s="102"/>
    </row>
    <row r="53" spans="1:5" ht="13.5" customHeight="1">
      <c r="A53" s="348" t="s">
        <v>446</v>
      </c>
      <c r="B53" s="349">
        <v>1</v>
      </c>
      <c r="C53" s="542">
        <v>1425</v>
      </c>
      <c r="D53" s="542">
        <f t="shared" si="0"/>
        <v>1425</v>
      </c>
    </row>
    <row r="54" spans="1:5" ht="13.5" customHeight="1">
      <c r="A54" s="348" t="s">
        <v>2214</v>
      </c>
      <c r="B54" s="349">
        <v>1</v>
      </c>
      <c r="C54" s="542">
        <v>825</v>
      </c>
      <c r="D54" s="542">
        <f t="shared" si="0"/>
        <v>825</v>
      </c>
      <c r="E54" s="102"/>
    </row>
    <row r="55" spans="1:5" ht="13.5" customHeight="1">
      <c r="A55" s="348" t="s">
        <v>2215</v>
      </c>
      <c r="B55" s="349">
        <v>1</v>
      </c>
      <c r="C55" s="542">
        <v>825</v>
      </c>
      <c r="D55" s="542">
        <f t="shared" si="0"/>
        <v>825</v>
      </c>
      <c r="E55" s="102"/>
    </row>
    <row r="56" spans="1:5">
      <c r="A56" s="547" t="s">
        <v>447</v>
      </c>
      <c r="B56" s="349"/>
      <c r="C56" s="542">
        <v>0</v>
      </c>
      <c r="D56" s="542">
        <f t="shared" si="0"/>
        <v>0</v>
      </c>
    </row>
    <row r="57" spans="1:5">
      <c r="A57" s="372" t="s">
        <v>2409</v>
      </c>
      <c r="B57" s="349">
        <v>1</v>
      </c>
      <c r="C57" s="542">
        <v>795</v>
      </c>
      <c r="D57" s="542">
        <f t="shared" si="0"/>
        <v>795</v>
      </c>
    </row>
    <row r="58" spans="1:5">
      <c r="A58" s="372" t="s">
        <v>448</v>
      </c>
      <c r="B58" s="349">
        <v>1</v>
      </c>
      <c r="C58" s="542">
        <v>3960</v>
      </c>
      <c r="D58" s="542">
        <f t="shared" si="0"/>
        <v>3960</v>
      </c>
    </row>
    <row r="59" spans="1:5" ht="25.5">
      <c r="A59" s="372" t="s">
        <v>449</v>
      </c>
      <c r="B59" s="349">
        <v>1</v>
      </c>
      <c r="C59" s="542">
        <v>870</v>
      </c>
      <c r="D59" s="542">
        <f t="shared" si="0"/>
        <v>870</v>
      </c>
    </row>
    <row r="60" spans="1:5" ht="25.5">
      <c r="A60" s="372" t="s">
        <v>2402</v>
      </c>
      <c r="B60" s="349">
        <v>1</v>
      </c>
      <c r="C60" s="542">
        <v>870</v>
      </c>
      <c r="D60" s="542">
        <f t="shared" si="0"/>
        <v>870</v>
      </c>
    </row>
    <row r="61" spans="1:5">
      <c r="A61" s="372" t="s">
        <v>450</v>
      </c>
      <c r="B61" s="349">
        <v>1</v>
      </c>
      <c r="C61" s="542">
        <v>870</v>
      </c>
      <c r="D61" s="542">
        <f t="shared" si="0"/>
        <v>870</v>
      </c>
    </row>
    <row r="62" spans="1:5">
      <c r="A62" s="556" t="s">
        <v>451</v>
      </c>
      <c r="B62" s="349">
        <v>1</v>
      </c>
      <c r="C62" s="542">
        <v>2640</v>
      </c>
      <c r="D62" s="542">
        <f t="shared" si="0"/>
        <v>2640</v>
      </c>
    </row>
    <row r="63" spans="1:5">
      <c r="A63" s="372" t="s">
        <v>452</v>
      </c>
      <c r="B63" s="349">
        <v>1</v>
      </c>
      <c r="C63" s="542">
        <v>1620</v>
      </c>
      <c r="D63" s="542">
        <f t="shared" si="0"/>
        <v>1620</v>
      </c>
    </row>
    <row r="64" spans="1:5">
      <c r="A64" s="372" t="s">
        <v>453</v>
      </c>
      <c r="B64" s="349">
        <v>1</v>
      </c>
      <c r="C64" s="542">
        <v>555</v>
      </c>
      <c r="D64" s="542">
        <f t="shared" si="0"/>
        <v>555</v>
      </c>
    </row>
    <row r="65" spans="1:10" s="16" customFormat="1" ht="12.75" customHeight="1">
      <c r="A65" s="372" t="s">
        <v>454</v>
      </c>
      <c r="B65" s="349">
        <v>1</v>
      </c>
      <c r="C65" s="542">
        <v>4290</v>
      </c>
      <c r="D65" s="542">
        <f t="shared" si="0"/>
        <v>4290</v>
      </c>
      <c r="E65" s="93"/>
      <c r="F65" s="93"/>
      <c r="G65" s="93"/>
      <c r="H65" s="93"/>
      <c r="I65" s="93"/>
      <c r="J65" s="93"/>
    </row>
    <row r="66" spans="1:10" ht="25.5">
      <c r="A66" s="372" t="s">
        <v>456</v>
      </c>
      <c r="B66" s="349">
        <v>1</v>
      </c>
      <c r="C66" s="542">
        <v>795</v>
      </c>
      <c r="D66" s="542">
        <f t="shared" si="0"/>
        <v>795</v>
      </c>
    </row>
    <row r="67" spans="1:10">
      <c r="A67" s="372" t="s">
        <v>457</v>
      </c>
      <c r="B67" s="349">
        <v>1</v>
      </c>
      <c r="C67" s="542">
        <v>1335</v>
      </c>
      <c r="D67" s="542">
        <f t="shared" si="0"/>
        <v>1335</v>
      </c>
    </row>
    <row r="68" spans="1:10">
      <c r="A68" s="372" t="s">
        <v>458</v>
      </c>
      <c r="B68" s="349">
        <v>1</v>
      </c>
      <c r="C68" s="542">
        <v>1080</v>
      </c>
      <c r="D68" s="542">
        <f t="shared" si="0"/>
        <v>1080</v>
      </c>
    </row>
    <row r="69" spans="1:10">
      <c r="A69" s="372" t="s">
        <v>459</v>
      </c>
      <c r="B69" s="349">
        <v>1</v>
      </c>
      <c r="C69" s="542">
        <v>2970</v>
      </c>
      <c r="D69" s="542">
        <f t="shared" si="0"/>
        <v>2970</v>
      </c>
    </row>
    <row r="70" spans="1:10">
      <c r="A70" s="372" t="s">
        <v>460</v>
      </c>
      <c r="B70" s="349">
        <v>1</v>
      </c>
      <c r="C70" s="542">
        <v>3630</v>
      </c>
      <c r="D70" s="542">
        <f t="shared" si="0"/>
        <v>3630</v>
      </c>
    </row>
    <row r="71" spans="1:10">
      <c r="A71" s="372" t="s">
        <v>1844</v>
      </c>
      <c r="B71" s="349">
        <v>1</v>
      </c>
      <c r="C71" s="542">
        <v>840</v>
      </c>
      <c r="D71" s="542">
        <f t="shared" ref="D71:D134" si="1">C71*B71</f>
        <v>840</v>
      </c>
    </row>
    <row r="72" spans="1:10">
      <c r="A72" s="372" t="s">
        <v>461</v>
      </c>
      <c r="B72" s="349">
        <v>1</v>
      </c>
      <c r="C72" s="542">
        <v>4950</v>
      </c>
      <c r="D72" s="542">
        <f t="shared" si="1"/>
        <v>4950</v>
      </c>
    </row>
    <row r="73" spans="1:10">
      <c r="A73" s="557" t="s">
        <v>724</v>
      </c>
      <c r="B73" s="558">
        <v>1</v>
      </c>
      <c r="C73" s="559">
        <v>465</v>
      </c>
      <c r="D73" s="542">
        <f t="shared" si="1"/>
        <v>465</v>
      </c>
      <c r="E73" s="65"/>
      <c r="F73" s="65"/>
      <c r="G73" s="65"/>
      <c r="H73" s="16"/>
      <c r="I73" s="16"/>
      <c r="J73" s="16"/>
    </row>
    <row r="74" spans="1:10">
      <c r="A74" s="372" t="s">
        <v>462</v>
      </c>
      <c r="B74" s="349">
        <v>1</v>
      </c>
      <c r="C74" s="542">
        <v>795</v>
      </c>
      <c r="D74" s="542">
        <f t="shared" si="1"/>
        <v>795</v>
      </c>
    </row>
    <row r="75" spans="1:10">
      <c r="A75" s="372" t="s">
        <v>455</v>
      </c>
      <c r="B75" s="349">
        <v>1</v>
      </c>
      <c r="C75" s="542">
        <v>2970</v>
      </c>
      <c r="D75" s="542">
        <f t="shared" si="1"/>
        <v>2970</v>
      </c>
    </row>
    <row r="76" spans="1:10">
      <c r="A76" s="372" t="s">
        <v>463</v>
      </c>
      <c r="B76" s="349">
        <v>1</v>
      </c>
      <c r="C76" s="542">
        <v>795</v>
      </c>
      <c r="D76" s="542">
        <f t="shared" si="1"/>
        <v>795</v>
      </c>
    </row>
    <row r="77" spans="1:10">
      <c r="A77" s="372" t="s">
        <v>464</v>
      </c>
      <c r="B77" s="349">
        <v>1</v>
      </c>
      <c r="C77" s="542">
        <v>2640</v>
      </c>
      <c r="D77" s="542">
        <f t="shared" si="1"/>
        <v>2640</v>
      </c>
    </row>
    <row r="78" spans="1:10">
      <c r="A78" s="372" t="s">
        <v>465</v>
      </c>
      <c r="B78" s="349">
        <v>1</v>
      </c>
      <c r="C78" s="542">
        <v>810</v>
      </c>
      <c r="D78" s="542">
        <f t="shared" si="1"/>
        <v>810</v>
      </c>
    </row>
    <row r="79" spans="1:10">
      <c r="A79" s="547" t="s">
        <v>466</v>
      </c>
      <c r="B79" s="349"/>
      <c r="C79" s="542">
        <v>0</v>
      </c>
      <c r="D79" s="542">
        <f t="shared" si="1"/>
        <v>0</v>
      </c>
    </row>
    <row r="80" spans="1:10">
      <c r="A80" s="372" t="s">
        <v>467</v>
      </c>
      <c r="B80" s="349">
        <v>1</v>
      </c>
      <c r="C80" s="542">
        <v>466.5</v>
      </c>
      <c r="D80" s="542">
        <f t="shared" si="1"/>
        <v>466.5</v>
      </c>
    </row>
    <row r="81" spans="1:4">
      <c r="A81" s="372" t="s">
        <v>468</v>
      </c>
      <c r="B81" s="349">
        <v>1</v>
      </c>
      <c r="C81" s="542">
        <v>466.5</v>
      </c>
      <c r="D81" s="542">
        <f t="shared" si="1"/>
        <v>466.5</v>
      </c>
    </row>
    <row r="82" spans="1:4">
      <c r="A82" s="372" t="s">
        <v>469</v>
      </c>
      <c r="B82" s="349">
        <v>1</v>
      </c>
      <c r="C82" s="542">
        <v>466.5</v>
      </c>
      <c r="D82" s="542">
        <f t="shared" si="1"/>
        <v>466.5</v>
      </c>
    </row>
    <row r="83" spans="1:4">
      <c r="A83" s="372" t="s">
        <v>2404</v>
      </c>
      <c r="B83" s="349">
        <v>1</v>
      </c>
      <c r="C83" s="542">
        <v>466.5</v>
      </c>
      <c r="D83" s="542">
        <f t="shared" si="1"/>
        <v>466.5</v>
      </c>
    </row>
    <row r="84" spans="1:4">
      <c r="A84" s="372" t="s">
        <v>2105</v>
      </c>
      <c r="B84" s="349">
        <v>1</v>
      </c>
      <c r="C84" s="542">
        <v>517.5</v>
      </c>
      <c r="D84" s="542">
        <f t="shared" si="1"/>
        <v>517.5</v>
      </c>
    </row>
    <row r="85" spans="1:4" ht="25.5">
      <c r="A85" s="372" t="s">
        <v>2106</v>
      </c>
      <c r="B85" s="349">
        <v>1</v>
      </c>
      <c r="C85" s="542">
        <v>517.5</v>
      </c>
      <c r="D85" s="542">
        <f t="shared" si="1"/>
        <v>517.5</v>
      </c>
    </row>
    <row r="86" spans="1:4">
      <c r="A86" s="372" t="s">
        <v>2117</v>
      </c>
      <c r="B86" s="349">
        <v>1</v>
      </c>
      <c r="C86" s="542">
        <v>517.5</v>
      </c>
      <c r="D86" s="542">
        <f t="shared" si="1"/>
        <v>517.5</v>
      </c>
    </row>
    <row r="87" spans="1:4">
      <c r="A87" s="372" t="s">
        <v>470</v>
      </c>
      <c r="B87" s="349">
        <v>1</v>
      </c>
      <c r="C87" s="542">
        <v>466.5</v>
      </c>
      <c r="D87" s="542">
        <f t="shared" si="1"/>
        <v>466.5</v>
      </c>
    </row>
    <row r="88" spans="1:4">
      <c r="A88" s="372" t="s">
        <v>2107</v>
      </c>
      <c r="B88" s="349">
        <v>1</v>
      </c>
      <c r="C88" s="542">
        <v>517.5</v>
      </c>
      <c r="D88" s="542">
        <f t="shared" si="1"/>
        <v>517.5</v>
      </c>
    </row>
    <row r="89" spans="1:4">
      <c r="A89" s="372" t="s">
        <v>2108</v>
      </c>
      <c r="B89" s="349">
        <v>1</v>
      </c>
      <c r="C89" s="542">
        <v>517.5</v>
      </c>
      <c r="D89" s="542">
        <f t="shared" si="1"/>
        <v>517.5</v>
      </c>
    </row>
    <row r="90" spans="1:4">
      <c r="A90" s="372" t="s">
        <v>2109</v>
      </c>
      <c r="B90" s="349">
        <v>1</v>
      </c>
      <c r="C90" s="542">
        <v>517.5</v>
      </c>
      <c r="D90" s="542">
        <f t="shared" si="1"/>
        <v>517.5</v>
      </c>
    </row>
    <row r="91" spans="1:4" ht="25.5">
      <c r="A91" s="372" t="s">
        <v>2110</v>
      </c>
      <c r="B91" s="349">
        <v>1</v>
      </c>
      <c r="C91" s="542">
        <v>517.5</v>
      </c>
      <c r="D91" s="542">
        <f t="shared" si="1"/>
        <v>517.5</v>
      </c>
    </row>
    <row r="92" spans="1:4">
      <c r="A92" s="372" t="s">
        <v>2111</v>
      </c>
      <c r="B92" s="349">
        <v>1</v>
      </c>
      <c r="C92" s="542">
        <v>517.5</v>
      </c>
      <c r="D92" s="542">
        <f t="shared" si="1"/>
        <v>517.5</v>
      </c>
    </row>
    <row r="93" spans="1:4">
      <c r="A93" s="372" t="s">
        <v>2112</v>
      </c>
      <c r="B93" s="349">
        <v>1</v>
      </c>
      <c r="C93" s="542">
        <v>517.5</v>
      </c>
      <c r="D93" s="542">
        <f t="shared" si="1"/>
        <v>517.5</v>
      </c>
    </row>
    <row r="94" spans="1:4">
      <c r="A94" s="560" t="s">
        <v>2405</v>
      </c>
      <c r="B94" s="349">
        <v>1</v>
      </c>
      <c r="C94" s="542">
        <v>466.5</v>
      </c>
      <c r="D94" s="542">
        <f t="shared" si="1"/>
        <v>466.5</v>
      </c>
    </row>
    <row r="95" spans="1:4">
      <c r="A95" s="560" t="s">
        <v>2406</v>
      </c>
      <c r="B95" s="551">
        <v>1</v>
      </c>
      <c r="C95" s="552">
        <v>466.5</v>
      </c>
      <c r="D95" s="542">
        <f t="shared" si="1"/>
        <v>466.5</v>
      </c>
    </row>
    <row r="96" spans="1:4">
      <c r="A96" s="560" t="s">
        <v>2407</v>
      </c>
      <c r="B96" s="551">
        <v>1</v>
      </c>
      <c r="C96" s="552">
        <v>466.5</v>
      </c>
      <c r="D96" s="542">
        <f t="shared" si="1"/>
        <v>466.5</v>
      </c>
    </row>
    <row r="97" spans="1:4" ht="25.5">
      <c r="A97" s="560" t="s">
        <v>471</v>
      </c>
      <c r="B97" s="551">
        <v>1</v>
      </c>
      <c r="C97" s="552">
        <v>466.5</v>
      </c>
      <c r="D97" s="542">
        <f t="shared" si="1"/>
        <v>466.5</v>
      </c>
    </row>
    <row r="98" spans="1:4">
      <c r="A98" s="372" t="s">
        <v>2120</v>
      </c>
      <c r="B98" s="349">
        <v>1</v>
      </c>
      <c r="C98" s="542">
        <v>517.5</v>
      </c>
      <c r="D98" s="542">
        <f t="shared" si="1"/>
        <v>517.5</v>
      </c>
    </row>
    <row r="99" spans="1:4" ht="16.5" customHeight="1">
      <c r="A99" s="372" t="s">
        <v>472</v>
      </c>
      <c r="B99" s="349">
        <v>1</v>
      </c>
      <c r="C99" s="542">
        <v>466.5</v>
      </c>
      <c r="D99" s="542">
        <f t="shared" si="1"/>
        <v>466.5</v>
      </c>
    </row>
    <row r="100" spans="1:4" ht="16.5" customHeight="1">
      <c r="A100" s="372" t="s">
        <v>2113</v>
      </c>
      <c r="B100" s="349">
        <v>1</v>
      </c>
      <c r="C100" s="542">
        <v>517.5</v>
      </c>
      <c r="D100" s="542">
        <f t="shared" si="1"/>
        <v>517.5</v>
      </c>
    </row>
    <row r="101" spans="1:4" ht="16.5" customHeight="1">
      <c r="A101" s="372" t="s">
        <v>2114</v>
      </c>
      <c r="B101" s="349">
        <v>1</v>
      </c>
      <c r="C101" s="542">
        <v>466.5</v>
      </c>
      <c r="D101" s="542">
        <f t="shared" si="1"/>
        <v>466.5</v>
      </c>
    </row>
    <row r="102" spans="1:4" ht="15.75" customHeight="1">
      <c r="A102" s="372" t="s">
        <v>473</v>
      </c>
      <c r="B102" s="349">
        <v>1</v>
      </c>
      <c r="C102" s="542">
        <v>466.5</v>
      </c>
      <c r="D102" s="542">
        <f t="shared" si="1"/>
        <v>466.5</v>
      </c>
    </row>
    <row r="103" spans="1:4">
      <c r="A103" s="560" t="s">
        <v>2408</v>
      </c>
      <c r="B103" s="349">
        <v>1</v>
      </c>
      <c r="C103" s="542">
        <v>466.5</v>
      </c>
      <c r="D103" s="542">
        <f t="shared" si="1"/>
        <v>466.5</v>
      </c>
    </row>
    <row r="104" spans="1:4">
      <c r="A104" s="372" t="s">
        <v>474</v>
      </c>
      <c r="B104" s="349">
        <v>1</v>
      </c>
      <c r="C104" s="542">
        <v>466.5</v>
      </c>
      <c r="D104" s="542">
        <f t="shared" si="1"/>
        <v>466.5</v>
      </c>
    </row>
    <row r="105" spans="1:4">
      <c r="A105" s="372" t="s">
        <v>2115</v>
      </c>
      <c r="B105" s="349">
        <v>1</v>
      </c>
      <c r="C105" s="542">
        <v>517.5</v>
      </c>
      <c r="D105" s="542">
        <f t="shared" si="1"/>
        <v>517.5</v>
      </c>
    </row>
    <row r="106" spans="1:4">
      <c r="A106" s="372" t="s">
        <v>475</v>
      </c>
      <c r="B106" s="349">
        <v>1</v>
      </c>
      <c r="C106" s="542">
        <v>466.5</v>
      </c>
      <c r="D106" s="542">
        <f t="shared" si="1"/>
        <v>466.5</v>
      </c>
    </row>
    <row r="107" spans="1:4">
      <c r="A107" s="372" t="s">
        <v>476</v>
      </c>
      <c r="B107" s="349">
        <v>1</v>
      </c>
      <c r="C107" s="542">
        <v>466.5</v>
      </c>
      <c r="D107" s="542">
        <f t="shared" si="1"/>
        <v>466.5</v>
      </c>
    </row>
    <row r="108" spans="1:4">
      <c r="A108" s="372" t="s">
        <v>2118</v>
      </c>
      <c r="B108" s="349">
        <v>1</v>
      </c>
      <c r="C108" s="542">
        <v>517.5</v>
      </c>
      <c r="D108" s="542">
        <f t="shared" si="1"/>
        <v>517.5</v>
      </c>
    </row>
    <row r="109" spans="1:4">
      <c r="A109" s="348" t="s">
        <v>2116</v>
      </c>
      <c r="B109" s="551">
        <v>1</v>
      </c>
      <c r="C109" s="552">
        <v>517.5</v>
      </c>
      <c r="D109" s="542">
        <f t="shared" si="1"/>
        <v>517.5</v>
      </c>
    </row>
    <row r="110" spans="1:4">
      <c r="A110" s="348" t="s">
        <v>2119</v>
      </c>
      <c r="B110" s="551">
        <v>1</v>
      </c>
      <c r="C110" s="552">
        <v>517.5</v>
      </c>
      <c r="D110" s="542">
        <f t="shared" si="1"/>
        <v>517.5</v>
      </c>
    </row>
    <row r="111" spans="1:4">
      <c r="A111" s="372" t="s">
        <v>477</v>
      </c>
      <c r="B111" s="349">
        <v>1</v>
      </c>
      <c r="C111" s="542">
        <v>795</v>
      </c>
      <c r="D111" s="542">
        <f t="shared" si="1"/>
        <v>795</v>
      </c>
    </row>
    <row r="112" spans="1:4" ht="15" customHeight="1">
      <c r="A112" s="372" t="s">
        <v>2122</v>
      </c>
      <c r="B112" s="349">
        <v>1</v>
      </c>
      <c r="C112" s="542">
        <v>870</v>
      </c>
      <c r="D112" s="542">
        <f t="shared" si="1"/>
        <v>870</v>
      </c>
    </row>
    <row r="113" spans="1:4">
      <c r="A113" s="372" t="s">
        <v>2121</v>
      </c>
      <c r="B113" s="349">
        <v>1</v>
      </c>
      <c r="C113" s="542">
        <v>870</v>
      </c>
      <c r="D113" s="542">
        <f t="shared" si="1"/>
        <v>870</v>
      </c>
    </row>
    <row r="114" spans="1:4">
      <c r="A114" s="372" t="s">
        <v>2123</v>
      </c>
      <c r="B114" s="349">
        <v>1</v>
      </c>
      <c r="C114" s="542">
        <v>870</v>
      </c>
      <c r="D114" s="542">
        <f t="shared" si="1"/>
        <v>870</v>
      </c>
    </row>
    <row r="115" spans="1:4">
      <c r="A115" s="348" t="s">
        <v>2124</v>
      </c>
      <c r="B115" s="551">
        <v>1</v>
      </c>
      <c r="C115" s="552">
        <v>870</v>
      </c>
      <c r="D115" s="542">
        <f t="shared" si="1"/>
        <v>870</v>
      </c>
    </row>
    <row r="116" spans="1:4">
      <c r="A116" s="348" t="s">
        <v>2125</v>
      </c>
      <c r="B116" s="551">
        <v>1</v>
      </c>
      <c r="C116" s="552">
        <v>795</v>
      </c>
      <c r="D116" s="542">
        <f t="shared" si="1"/>
        <v>795</v>
      </c>
    </row>
    <row r="117" spans="1:4">
      <c r="A117" s="348" t="s">
        <v>1577</v>
      </c>
      <c r="B117" s="551">
        <v>1</v>
      </c>
      <c r="C117" s="552">
        <v>795</v>
      </c>
      <c r="D117" s="542">
        <f t="shared" si="1"/>
        <v>795</v>
      </c>
    </row>
    <row r="118" spans="1:4">
      <c r="A118" s="561" t="s">
        <v>2079</v>
      </c>
      <c r="B118" s="349">
        <v>1</v>
      </c>
      <c r="C118" s="542">
        <v>795</v>
      </c>
      <c r="D118" s="542">
        <f t="shared" si="1"/>
        <v>795</v>
      </c>
    </row>
    <row r="119" spans="1:4" ht="14.25" customHeight="1">
      <c r="A119" s="348" t="s">
        <v>478</v>
      </c>
      <c r="B119" s="551">
        <v>1</v>
      </c>
      <c r="C119" s="552">
        <v>870</v>
      </c>
      <c r="D119" s="542">
        <f t="shared" si="1"/>
        <v>870</v>
      </c>
    </row>
    <row r="120" spans="1:4">
      <c r="A120" s="348" t="s">
        <v>479</v>
      </c>
      <c r="B120" s="551">
        <v>1</v>
      </c>
      <c r="C120" s="552">
        <v>870</v>
      </c>
      <c r="D120" s="542">
        <f t="shared" si="1"/>
        <v>870</v>
      </c>
    </row>
    <row r="121" spans="1:4">
      <c r="A121" s="348" t="s">
        <v>2126</v>
      </c>
      <c r="B121" s="551">
        <v>1</v>
      </c>
      <c r="C121" s="552">
        <v>870</v>
      </c>
      <c r="D121" s="542">
        <f t="shared" si="1"/>
        <v>870</v>
      </c>
    </row>
    <row r="122" spans="1:4">
      <c r="A122" s="372" t="s">
        <v>480</v>
      </c>
      <c r="B122" s="349">
        <v>1</v>
      </c>
      <c r="C122" s="542">
        <v>795</v>
      </c>
      <c r="D122" s="542">
        <f t="shared" si="1"/>
        <v>795</v>
      </c>
    </row>
    <row r="123" spans="1:4">
      <c r="A123" s="372" t="s">
        <v>2410</v>
      </c>
      <c r="B123" s="349">
        <v>1</v>
      </c>
      <c r="C123" s="542">
        <v>795</v>
      </c>
      <c r="D123" s="542">
        <f t="shared" si="1"/>
        <v>795</v>
      </c>
    </row>
    <row r="124" spans="1:4">
      <c r="A124" s="348" t="s">
        <v>481</v>
      </c>
      <c r="B124" s="551">
        <v>1</v>
      </c>
      <c r="C124" s="552">
        <v>795</v>
      </c>
      <c r="D124" s="542">
        <f t="shared" si="1"/>
        <v>795</v>
      </c>
    </row>
    <row r="125" spans="1:4">
      <c r="A125" s="348" t="s">
        <v>2127</v>
      </c>
      <c r="B125" s="551">
        <v>1</v>
      </c>
      <c r="C125" s="552">
        <v>870</v>
      </c>
      <c r="D125" s="542">
        <f t="shared" si="1"/>
        <v>870</v>
      </c>
    </row>
    <row r="126" spans="1:4">
      <c r="A126" s="348" t="s">
        <v>2080</v>
      </c>
      <c r="B126" s="551">
        <v>1</v>
      </c>
      <c r="C126" s="552">
        <v>870</v>
      </c>
      <c r="D126" s="542">
        <f t="shared" si="1"/>
        <v>870</v>
      </c>
    </row>
    <row r="127" spans="1:4">
      <c r="A127" s="372" t="s">
        <v>2128</v>
      </c>
      <c r="B127" s="349">
        <v>1</v>
      </c>
      <c r="C127" s="542">
        <v>2640</v>
      </c>
      <c r="D127" s="542">
        <f t="shared" si="1"/>
        <v>2640</v>
      </c>
    </row>
    <row r="128" spans="1:4">
      <c r="A128" s="372" t="s">
        <v>2129</v>
      </c>
      <c r="B128" s="349">
        <v>1</v>
      </c>
      <c r="C128" s="542">
        <v>3300</v>
      </c>
      <c r="D128" s="542">
        <f t="shared" si="1"/>
        <v>3300</v>
      </c>
    </row>
    <row r="129" spans="1:4">
      <c r="A129" s="372" t="s">
        <v>2130</v>
      </c>
      <c r="B129" s="349">
        <v>1</v>
      </c>
      <c r="C129" s="542">
        <v>870</v>
      </c>
      <c r="D129" s="542">
        <f t="shared" si="1"/>
        <v>870</v>
      </c>
    </row>
    <row r="130" spans="1:4">
      <c r="A130" s="372" t="s">
        <v>2131</v>
      </c>
      <c r="B130" s="349">
        <v>1</v>
      </c>
      <c r="C130" s="542">
        <v>870</v>
      </c>
      <c r="D130" s="542">
        <f t="shared" si="1"/>
        <v>870</v>
      </c>
    </row>
    <row r="131" spans="1:4">
      <c r="A131" s="372" t="s">
        <v>2132</v>
      </c>
      <c r="B131" s="349">
        <v>1</v>
      </c>
      <c r="C131" s="542">
        <v>1650</v>
      </c>
      <c r="D131" s="542">
        <f t="shared" si="1"/>
        <v>1650</v>
      </c>
    </row>
    <row r="132" spans="1:4">
      <c r="A132" s="372" t="s">
        <v>482</v>
      </c>
      <c r="B132" s="349">
        <v>1</v>
      </c>
      <c r="C132" s="542">
        <v>1275</v>
      </c>
      <c r="D132" s="542">
        <f t="shared" si="1"/>
        <v>1275</v>
      </c>
    </row>
    <row r="133" spans="1:4">
      <c r="A133" s="372" t="s">
        <v>2133</v>
      </c>
      <c r="B133" s="349">
        <v>1</v>
      </c>
      <c r="C133" s="542">
        <v>870</v>
      </c>
      <c r="D133" s="542">
        <f t="shared" si="1"/>
        <v>870</v>
      </c>
    </row>
    <row r="134" spans="1:4" ht="12.75" customHeight="1">
      <c r="A134" s="372" t="s">
        <v>483</v>
      </c>
      <c r="B134" s="349">
        <v>1</v>
      </c>
      <c r="C134" s="542">
        <v>795</v>
      </c>
      <c r="D134" s="542">
        <f t="shared" si="1"/>
        <v>795</v>
      </c>
    </row>
    <row r="135" spans="1:4">
      <c r="A135" s="372" t="s">
        <v>2134</v>
      </c>
      <c r="B135" s="349">
        <v>1</v>
      </c>
      <c r="C135" s="542">
        <v>870</v>
      </c>
      <c r="D135" s="542">
        <f t="shared" ref="D135:D197" si="2">C135*B135</f>
        <v>870</v>
      </c>
    </row>
    <row r="136" spans="1:4">
      <c r="A136" s="372" t="s">
        <v>2135</v>
      </c>
      <c r="B136" s="349">
        <v>1</v>
      </c>
      <c r="C136" s="542">
        <v>870</v>
      </c>
      <c r="D136" s="542">
        <f t="shared" si="2"/>
        <v>870</v>
      </c>
    </row>
    <row r="137" spans="1:4">
      <c r="A137" s="372" t="s">
        <v>2411</v>
      </c>
      <c r="B137" s="349">
        <v>1</v>
      </c>
      <c r="C137" s="542">
        <v>795</v>
      </c>
      <c r="D137" s="542">
        <f t="shared" si="2"/>
        <v>795</v>
      </c>
    </row>
    <row r="138" spans="1:4">
      <c r="A138" s="372" t="s">
        <v>484</v>
      </c>
      <c r="B138" s="349">
        <v>1</v>
      </c>
      <c r="C138" s="542">
        <v>795</v>
      </c>
      <c r="D138" s="542">
        <f t="shared" si="2"/>
        <v>795</v>
      </c>
    </row>
    <row r="139" spans="1:4">
      <c r="A139" s="560" t="s">
        <v>500</v>
      </c>
      <c r="B139" s="551">
        <v>1</v>
      </c>
      <c r="C139" s="552">
        <v>294</v>
      </c>
      <c r="D139" s="542">
        <f t="shared" si="2"/>
        <v>294</v>
      </c>
    </row>
    <row r="140" spans="1:4">
      <c r="A140" s="547" t="s">
        <v>485</v>
      </c>
      <c r="B140" s="349"/>
      <c r="C140" s="542">
        <v>0</v>
      </c>
      <c r="D140" s="542">
        <f t="shared" si="2"/>
        <v>0</v>
      </c>
    </row>
    <row r="141" spans="1:4">
      <c r="A141" s="348" t="s">
        <v>1572</v>
      </c>
      <c r="B141" s="349">
        <v>15</v>
      </c>
      <c r="C141" s="542">
        <v>390</v>
      </c>
      <c r="D141" s="542">
        <f t="shared" si="2"/>
        <v>5850</v>
      </c>
    </row>
    <row r="142" spans="1:4">
      <c r="A142" s="348" t="s">
        <v>486</v>
      </c>
      <c r="B142" s="349">
        <v>15</v>
      </c>
      <c r="C142" s="542">
        <v>390</v>
      </c>
      <c r="D142" s="542">
        <f t="shared" si="2"/>
        <v>5850</v>
      </c>
    </row>
    <row r="143" spans="1:4">
      <c r="A143" s="560" t="s">
        <v>487</v>
      </c>
      <c r="B143" s="551">
        <v>15</v>
      </c>
      <c r="C143" s="552">
        <v>390</v>
      </c>
      <c r="D143" s="542">
        <f t="shared" si="2"/>
        <v>5850</v>
      </c>
    </row>
    <row r="144" spans="1:4">
      <c r="A144" s="560" t="s">
        <v>1661</v>
      </c>
      <c r="B144" s="551">
        <v>15</v>
      </c>
      <c r="C144" s="552">
        <v>1095</v>
      </c>
      <c r="D144" s="542">
        <f t="shared" si="2"/>
        <v>16425</v>
      </c>
    </row>
    <row r="145" spans="1:4">
      <c r="A145" s="560" t="s">
        <v>488</v>
      </c>
      <c r="B145" s="551">
        <v>15</v>
      </c>
      <c r="C145" s="552">
        <v>390</v>
      </c>
      <c r="D145" s="542">
        <f t="shared" si="2"/>
        <v>5850</v>
      </c>
    </row>
    <row r="146" spans="1:4" ht="25.5">
      <c r="A146" s="560" t="s">
        <v>489</v>
      </c>
      <c r="B146" s="551">
        <v>15</v>
      </c>
      <c r="C146" s="552">
        <v>390</v>
      </c>
      <c r="D146" s="542">
        <f t="shared" si="2"/>
        <v>5850</v>
      </c>
    </row>
    <row r="147" spans="1:4">
      <c r="A147" s="560" t="s">
        <v>490</v>
      </c>
      <c r="B147" s="551">
        <v>15</v>
      </c>
      <c r="C147" s="552">
        <v>390</v>
      </c>
      <c r="D147" s="542">
        <f t="shared" si="2"/>
        <v>5850</v>
      </c>
    </row>
    <row r="148" spans="1:4">
      <c r="A148" s="348" t="s">
        <v>491</v>
      </c>
      <c r="B148" s="349">
        <v>15</v>
      </c>
      <c r="C148" s="542">
        <v>390</v>
      </c>
      <c r="D148" s="542">
        <f t="shared" si="2"/>
        <v>5850</v>
      </c>
    </row>
    <row r="149" spans="1:4">
      <c r="A149" s="348" t="s">
        <v>492</v>
      </c>
      <c r="B149" s="349">
        <v>15</v>
      </c>
      <c r="C149" s="542">
        <v>390</v>
      </c>
      <c r="D149" s="542">
        <f t="shared" si="2"/>
        <v>5850</v>
      </c>
    </row>
    <row r="150" spans="1:4" ht="25.5">
      <c r="A150" s="348" t="s">
        <v>1573</v>
      </c>
      <c r="B150" s="349">
        <v>15</v>
      </c>
      <c r="C150" s="542">
        <v>390</v>
      </c>
      <c r="D150" s="542">
        <f t="shared" si="2"/>
        <v>5850</v>
      </c>
    </row>
    <row r="151" spans="1:4">
      <c r="A151" s="348" t="s">
        <v>493</v>
      </c>
      <c r="B151" s="349">
        <v>15</v>
      </c>
      <c r="C151" s="542">
        <v>390</v>
      </c>
      <c r="D151" s="542">
        <f t="shared" si="2"/>
        <v>5850</v>
      </c>
    </row>
    <row r="152" spans="1:4">
      <c r="A152" s="348" t="s">
        <v>1574</v>
      </c>
      <c r="B152" s="349">
        <v>15</v>
      </c>
      <c r="C152" s="542">
        <v>390</v>
      </c>
      <c r="D152" s="542">
        <f t="shared" si="2"/>
        <v>5850</v>
      </c>
    </row>
    <row r="153" spans="1:4">
      <c r="A153" s="560" t="s">
        <v>494</v>
      </c>
      <c r="B153" s="551">
        <v>15</v>
      </c>
      <c r="C153" s="552">
        <v>390</v>
      </c>
      <c r="D153" s="542">
        <f t="shared" si="2"/>
        <v>5850</v>
      </c>
    </row>
    <row r="154" spans="1:4">
      <c r="A154" s="560" t="s">
        <v>1550</v>
      </c>
      <c r="B154" s="551">
        <v>15</v>
      </c>
      <c r="C154" s="552">
        <v>390</v>
      </c>
      <c r="D154" s="542">
        <f t="shared" si="2"/>
        <v>5850</v>
      </c>
    </row>
    <row r="155" spans="1:4">
      <c r="A155" s="348" t="s">
        <v>495</v>
      </c>
      <c r="B155" s="349">
        <v>15</v>
      </c>
      <c r="C155" s="542">
        <v>390</v>
      </c>
      <c r="D155" s="542">
        <f t="shared" si="2"/>
        <v>5850</v>
      </c>
    </row>
    <row r="156" spans="1:4">
      <c r="A156" s="560" t="s">
        <v>496</v>
      </c>
      <c r="B156" s="551">
        <v>15</v>
      </c>
      <c r="C156" s="552">
        <v>390</v>
      </c>
      <c r="D156" s="542">
        <f t="shared" si="2"/>
        <v>5850</v>
      </c>
    </row>
    <row r="157" spans="1:4">
      <c r="A157" s="560" t="s">
        <v>497</v>
      </c>
      <c r="B157" s="551">
        <v>15</v>
      </c>
      <c r="C157" s="552">
        <v>390</v>
      </c>
      <c r="D157" s="542">
        <f t="shared" si="2"/>
        <v>5850</v>
      </c>
    </row>
    <row r="158" spans="1:4">
      <c r="A158" s="560" t="s">
        <v>498</v>
      </c>
      <c r="B158" s="551">
        <v>15</v>
      </c>
      <c r="C158" s="552">
        <v>390</v>
      </c>
      <c r="D158" s="542">
        <f t="shared" si="2"/>
        <v>5850</v>
      </c>
    </row>
    <row r="159" spans="1:4">
      <c r="A159" s="560" t="s">
        <v>499</v>
      </c>
      <c r="B159" s="551">
        <v>15</v>
      </c>
      <c r="C159" s="552">
        <v>390</v>
      </c>
      <c r="D159" s="542">
        <f t="shared" si="2"/>
        <v>5850</v>
      </c>
    </row>
    <row r="160" spans="1:4">
      <c r="A160" s="548" t="s">
        <v>501</v>
      </c>
      <c r="B160" s="562"/>
      <c r="C160" s="552">
        <v>0</v>
      </c>
      <c r="D160" s="542">
        <f t="shared" si="2"/>
        <v>0</v>
      </c>
    </row>
    <row r="161" spans="1:7" ht="17.25" customHeight="1">
      <c r="A161" s="560" t="s">
        <v>1557</v>
      </c>
      <c r="B161" s="551">
        <v>1</v>
      </c>
      <c r="C161" s="552">
        <v>1650</v>
      </c>
      <c r="D161" s="542">
        <f t="shared" si="2"/>
        <v>1650</v>
      </c>
    </row>
    <row r="162" spans="1:7">
      <c r="A162" s="563" t="s">
        <v>502</v>
      </c>
      <c r="B162" s="551">
        <v>1</v>
      </c>
      <c r="C162" s="552">
        <v>2820</v>
      </c>
      <c r="D162" s="542">
        <f t="shared" si="2"/>
        <v>2820</v>
      </c>
    </row>
    <row r="163" spans="1:7" ht="25.5">
      <c r="A163" s="564" t="s">
        <v>2274</v>
      </c>
      <c r="B163" s="565">
        <v>1</v>
      </c>
      <c r="C163" s="566">
        <v>9000</v>
      </c>
      <c r="D163" s="542">
        <f t="shared" si="2"/>
        <v>9000</v>
      </c>
    </row>
    <row r="164" spans="1:7" ht="17.25" customHeight="1">
      <c r="A164" s="563" t="s">
        <v>2275</v>
      </c>
      <c r="B164" s="565">
        <v>1</v>
      </c>
      <c r="C164" s="566">
        <v>9000</v>
      </c>
      <c r="D164" s="542">
        <f t="shared" si="2"/>
        <v>9000</v>
      </c>
    </row>
    <row r="165" spans="1:7">
      <c r="A165" s="548" t="s">
        <v>503</v>
      </c>
      <c r="B165" s="553"/>
      <c r="C165" s="554">
        <v>0</v>
      </c>
      <c r="D165" s="542">
        <f t="shared" si="2"/>
        <v>0</v>
      </c>
    </row>
    <row r="166" spans="1:7">
      <c r="A166" s="372" t="s">
        <v>504</v>
      </c>
      <c r="B166" s="553">
        <v>1</v>
      </c>
      <c r="C166" s="554">
        <v>667.5</v>
      </c>
      <c r="D166" s="542">
        <f t="shared" si="2"/>
        <v>667.5</v>
      </c>
    </row>
    <row r="167" spans="1:7">
      <c r="A167" s="372" t="s">
        <v>505</v>
      </c>
      <c r="B167" s="553">
        <v>1</v>
      </c>
      <c r="C167" s="554">
        <v>585</v>
      </c>
      <c r="D167" s="542">
        <f t="shared" si="2"/>
        <v>585</v>
      </c>
    </row>
    <row r="168" spans="1:7">
      <c r="A168" s="307" t="s">
        <v>506</v>
      </c>
      <c r="B168" s="553">
        <v>1</v>
      </c>
      <c r="C168" s="554">
        <v>735</v>
      </c>
      <c r="D168" s="542">
        <f t="shared" si="2"/>
        <v>735</v>
      </c>
    </row>
    <row r="169" spans="1:7">
      <c r="A169" s="307" t="s">
        <v>507</v>
      </c>
      <c r="B169" s="553">
        <v>1</v>
      </c>
      <c r="C169" s="554">
        <v>870</v>
      </c>
      <c r="D169" s="542">
        <f t="shared" si="2"/>
        <v>870</v>
      </c>
    </row>
    <row r="170" spans="1:7" ht="14.25" customHeight="1">
      <c r="A170" s="372" t="s">
        <v>508</v>
      </c>
      <c r="B170" s="558">
        <v>1</v>
      </c>
      <c r="C170" s="559">
        <v>667.5</v>
      </c>
      <c r="D170" s="542">
        <f t="shared" si="2"/>
        <v>667.5</v>
      </c>
      <c r="E170" s="16"/>
    </row>
    <row r="171" spans="1:7" ht="25.5">
      <c r="A171" s="347" t="s">
        <v>509</v>
      </c>
      <c r="B171" s="553">
        <v>1</v>
      </c>
      <c r="C171" s="554">
        <v>585</v>
      </c>
      <c r="D171" s="542">
        <f t="shared" si="2"/>
        <v>585</v>
      </c>
      <c r="F171" s="16"/>
      <c r="G171" s="16"/>
    </row>
    <row r="172" spans="1:7" ht="15" customHeight="1">
      <c r="A172" s="372" t="s">
        <v>510</v>
      </c>
      <c r="B172" s="553">
        <v>1</v>
      </c>
      <c r="C172" s="554">
        <v>667.5</v>
      </c>
      <c r="D172" s="542">
        <f t="shared" si="2"/>
        <v>667.5</v>
      </c>
      <c r="F172" s="16"/>
      <c r="G172" s="16"/>
    </row>
    <row r="173" spans="1:7">
      <c r="A173" s="372" t="s">
        <v>511</v>
      </c>
      <c r="B173" s="300">
        <v>1</v>
      </c>
      <c r="C173" s="567">
        <v>667.5</v>
      </c>
      <c r="D173" s="542">
        <f t="shared" si="2"/>
        <v>667.5</v>
      </c>
    </row>
    <row r="174" spans="1:7">
      <c r="A174" s="560" t="s">
        <v>514</v>
      </c>
      <c r="B174" s="553">
        <v>1</v>
      </c>
      <c r="C174" s="554">
        <v>735</v>
      </c>
      <c r="D174" s="542">
        <f t="shared" si="2"/>
        <v>735</v>
      </c>
    </row>
    <row r="175" spans="1:7">
      <c r="A175" s="372" t="s">
        <v>515</v>
      </c>
      <c r="B175" s="300">
        <v>1</v>
      </c>
      <c r="C175" s="567">
        <v>735</v>
      </c>
      <c r="D175" s="542">
        <f t="shared" si="2"/>
        <v>735</v>
      </c>
    </row>
    <row r="176" spans="1:7">
      <c r="A176" s="307" t="s">
        <v>516</v>
      </c>
      <c r="B176" s="553">
        <v>1</v>
      </c>
      <c r="C176" s="554">
        <v>870</v>
      </c>
      <c r="D176" s="542">
        <f t="shared" si="2"/>
        <v>870</v>
      </c>
    </row>
    <row r="177" spans="1:10">
      <c r="A177" s="372" t="s">
        <v>517</v>
      </c>
      <c r="B177" s="553">
        <v>1</v>
      </c>
      <c r="C177" s="554">
        <v>667.5</v>
      </c>
      <c r="D177" s="542">
        <f t="shared" si="2"/>
        <v>667.5</v>
      </c>
    </row>
    <row r="178" spans="1:10">
      <c r="A178" s="372" t="s">
        <v>518</v>
      </c>
      <c r="B178" s="553">
        <v>1</v>
      </c>
      <c r="C178" s="554">
        <v>667.5</v>
      </c>
      <c r="D178" s="542">
        <f t="shared" si="2"/>
        <v>667.5</v>
      </c>
    </row>
    <row r="179" spans="1:10">
      <c r="A179" s="560" t="s">
        <v>1575</v>
      </c>
      <c r="B179" s="553">
        <v>1</v>
      </c>
      <c r="C179" s="554">
        <v>735</v>
      </c>
      <c r="D179" s="542">
        <f t="shared" si="2"/>
        <v>735</v>
      </c>
    </row>
    <row r="180" spans="1:10">
      <c r="A180" s="560" t="s">
        <v>519</v>
      </c>
      <c r="B180" s="553">
        <v>1</v>
      </c>
      <c r="C180" s="554">
        <v>735</v>
      </c>
      <c r="D180" s="542">
        <f t="shared" si="2"/>
        <v>735</v>
      </c>
    </row>
    <row r="181" spans="1:10">
      <c r="A181" s="560" t="s">
        <v>520</v>
      </c>
      <c r="B181" s="553">
        <v>1</v>
      </c>
      <c r="C181" s="554">
        <v>735</v>
      </c>
      <c r="D181" s="542">
        <f t="shared" si="2"/>
        <v>735</v>
      </c>
    </row>
    <row r="182" spans="1:10">
      <c r="A182" s="560" t="s">
        <v>521</v>
      </c>
      <c r="B182" s="300">
        <v>1</v>
      </c>
      <c r="C182" s="567">
        <v>735</v>
      </c>
      <c r="D182" s="542">
        <f t="shared" si="2"/>
        <v>735</v>
      </c>
    </row>
    <row r="183" spans="1:10">
      <c r="A183" s="560" t="s">
        <v>2312</v>
      </c>
      <c r="B183" s="300">
        <v>1</v>
      </c>
      <c r="C183" s="567">
        <v>735</v>
      </c>
      <c r="D183" s="542">
        <f t="shared" si="2"/>
        <v>735</v>
      </c>
    </row>
    <row r="184" spans="1:10">
      <c r="A184" s="560" t="s">
        <v>524</v>
      </c>
      <c r="B184" s="553">
        <v>1</v>
      </c>
      <c r="C184" s="554">
        <v>735</v>
      </c>
      <c r="D184" s="542">
        <f t="shared" si="2"/>
        <v>735</v>
      </c>
    </row>
    <row r="185" spans="1:10">
      <c r="A185" s="560" t="s">
        <v>2311</v>
      </c>
      <c r="B185" s="300">
        <v>1</v>
      </c>
      <c r="C185" s="567">
        <v>735</v>
      </c>
      <c r="D185" s="542">
        <f t="shared" si="2"/>
        <v>735</v>
      </c>
    </row>
    <row r="186" spans="1:10">
      <c r="A186" s="372" t="s">
        <v>526</v>
      </c>
      <c r="B186" s="553">
        <v>1</v>
      </c>
      <c r="C186" s="554">
        <v>667.5</v>
      </c>
      <c r="D186" s="542">
        <f t="shared" si="2"/>
        <v>667.5</v>
      </c>
    </row>
    <row r="187" spans="1:10">
      <c r="A187" s="372" t="s">
        <v>527</v>
      </c>
      <c r="B187" s="553">
        <v>1</v>
      </c>
      <c r="C187" s="554">
        <v>667.5</v>
      </c>
      <c r="D187" s="542">
        <f t="shared" si="2"/>
        <v>667.5</v>
      </c>
    </row>
    <row r="188" spans="1:10" s="254" customFormat="1">
      <c r="A188" s="372" t="s">
        <v>528</v>
      </c>
      <c r="B188" s="553">
        <v>1</v>
      </c>
      <c r="C188" s="554">
        <v>667.5</v>
      </c>
      <c r="D188" s="542">
        <f t="shared" si="2"/>
        <v>667.5</v>
      </c>
      <c r="E188" s="93"/>
      <c r="F188" s="93"/>
      <c r="G188" s="93"/>
      <c r="H188" s="93"/>
      <c r="I188" s="93"/>
      <c r="J188" s="93"/>
    </row>
    <row r="189" spans="1:10">
      <c r="A189" s="372" t="s">
        <v>529</v>
      </c>
      <c r="B189" s="553">
        <v>1</v>
      </c>
      <c r="C189" s="554">
        <v>667.5</v>
      </c>
      <c r="D189" s="542">
        <f t="shared" si="2"/>
        <v>667.5</v>
      </c>
    </row>
    <row r="190" spans="1:10">
      <c r="A190" s="547" t="s">
        <v>265</v>
      </c>
      <c r="B190" s="372"/>
      <c r="C190" s="542">
        <v>0</v>
      </c>
      <c r="D190" s="542">
        <f t="shared" si="2"/>
        <v>0</v>
      </c>
    </row>
    <row r="191" spans="1:10">
      <c r="A191" s="302" t="s">
        <v>271</v>
      </c>
      <c r="B191" s="558">
        <v>1</v>
      </c>
      <c r="C191" s="559">
        <v>5250</v>
      </c>
      <c r="D191" s="542">
        <f t="shared" si="2"/>
        <v>5250</v>
      </c>
      <c r="E191" s="66"/>
      <c r="F191" s="66"/>
      <c r="G191" s="95"/>
    </row>
    <row r="192" spans="1:10">
      <c r="A192" s="328" t="s">
        <v>130</v>
      </c>
      <c r="B192" s="568">
        <v>1</v>
      </c>
      <c r="C192" s="475">
        <v>9148.5</v>
      </c>
      <c r="D192" s="542">
        <f t="shared" si="2"/>
        <v>9148.5</v>
      </c>
      <c r="E192" s="66"/>
      <c r="F192" s="74"/>
      <c r="G192" s="74"/>
    </row>
    <row r="193" spans="1:7">
      <c r="A193" s="347" t="s">
        <v>272</v>
      </c>
      <c r="B193" s="300">
        <v>1</v>
      </c>
      <c r="C193" s="567">
        <v>104850</v>
      </c>
      <c r="D193" s="542">
        <f t="shared" si="2"/>
        <v>104850</v>
      </c>
      <c r="E193" s="16"/>
      <c r="F193" s="16"/>
      <c r="G193" s="95"/>
    </row>
    <row r="194" spans="1:7">
      <c r="A194" s="347" t="s">
        <v>273</v>
      </c>
      <c r="B194" s="300">
        <v>1</v>
      </c>
      <c r="C194" s="567">
        <v>29250</v>
      </c>
      <c r="D194" s="542">
        <f t="shared" si="2"/>
        <v>29250</v>
      </c>
      <c r="E194" s="16"/>
      <c r="F194" s="16"/>
      <c r="G194" s="95"/>
    </row>
    <row r="195" spans="1:7">
      <c r="A195" s="372" t="s">
        <v>417</v>
      </c>
      <c r="B195" s="349">
        <v>1</v>
      </c>
      <c r="C195" s="542">
        <v>49200</v>
      </c>
      <c r="D195" s="542">
        <f t="shared" si="2"/>
        <v>49200</v>
      </c>
      <c r="G195" s="95"/>
    </row>
    <row r="196" spans="1:7">
      <c r="A196" s="347" t="s">
        <v>275</v>
      </c>
      <c r="B196" s="300">
        <v>1</v>
      </c>
      <c r="C196" s="567">
        <v>37500</v>
      </c>
      <c r="D196" s="542">
        <f t="shared" si="2"/>
        <v>37500</v>
      </c>
      <c r="E196" s="16"/>
      <c r="F196" s="16"/>
      <c r="G196" s="95"/>
    </row>
    <row r="197" spans="1:7">
      <c r="A197" s="302" t="s">
        <v>276</v>
      </c>
      <c r="B197" s="569">
        <v>1</v>
      </c>
      <c r="C197" s="570">
        <v>6825</v>
      </c>
      <c r="D197" s="542">
        <f t="shared" si="2"/>
        <v>6825</v>
      </c>
      <c r="E197" s="66"/>
      <c r="F197" s="66"/>
      <c r="G197" s="95"/>
    </row>
    <row r="198" spans="1:7">
      <c r="A198" s="571" t="s">
        <v>530</v>
      </c>
      <c r="B198" s="562"/>
      <c r="C198" s="552"/>
      <c r="D198" s="572">
        <f>SUM(D5:D197)</f>
        <v>1685751</v>
      </c>
    </row>
    <row r="199" spans="1:7">
      <c r="A199" s="93"/>
    </row>
    <row r="201" spans="1:7" s="371" customFormat="1">
      <c r="A201" s="92"/>
      <c r="B201" s="92"/>
      <c r="C201" s="544"/>
      <c r="D201" s="544"/>
    </row>
  </sheetData>
  <sheetProtection selectLockedCells="1" selectUnlockedCells="1"/>
  <mergeCells count="2">
    <mergeCell ref="E10:E12"/>
    <mergeCell ref="E49:E51"/>
  </mergeCells>
  <pageMargins left="0.31527777777777777" right="7.8472222222222221E-2" top="0.27569444444444446" bottom="0.51180555555555562" header="0.51180555555555551" footer="0.15763888888888888"/>
  <pageSetup paperSize="9" firstPageNumber="0" orientation="portrait" horizontalDpi="300" verticalDpi="300" r:id="rId1"/>
  <headerFooter alignWithMargins="0">
    <oddFooter>&amp;L&amp;8Прайс-лист на учебное оборудование кабинета ОБЖ и НВП.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3:H258"/>
  <sheetViews>
    <sheetView zoomScaleNormal="100" workbookViewId="0">
      <selection sqref="A1:IV4"/>
    </sheetView>
  </sheetViews>
  <sheetFormatPr defaultRowHeight="12.75"/>
  <cols>
    <col min="1" max="1" width="61" style="19" customWidth="1"/>
    <col min="2" max="2" width="6.7109375" style="65" customWidth="1"/>
    <col min="3" max="4" width="12.7109375" style="581" customWidth="1"/>
    <col min="5" max="5" width="9.140625" style="65"/>
    <col min="6" max="6" width="11.42578125" style="65" bestFit="1" customWidth="1"/>
    <col min="7" max="16384" width="9.140625" style="65"/>
  </cols>
  <sheetData>
    <row r="3" spans="1:8" ht="18.75">
      <c r="A3" s="323" t="s">
        <v>1591</v>
      </c>
      <c r="B3" s="323"/>
      <c r="C3" s="495"/>
      <c r="D3" s="495"/>
    </row>
    <row r="4" spans="1:8" ht="25.5">
      <c r="A4" s="384" t="s">
        <v>1</v>
      </c>
      <c r="B4" s="385" t="s">
        <v>182</v>
      </c>
      <c r="C4" s="582" t="s">
        <v>2208</v>
      </c>
      <c r="D4" s="583" t="s">
        <v>2209</v>
      </c>
      <c r="E4" s="386"/>
      <c r="F4" s="386"/>
      <c r="G4" s="386"/>
      <c r="H4" s="386"/>
    </row>
    <row r="5" spans="1:8" ht="12.75" customHeight="1">
      <c r="A5" s="336" t="s">
        <v>531</v>
      </c>
      <c r="B5" s="336"/>
      <c r="C5" s="443"/>
      <c r="D5" s="443"/>
    </row>
    <row r="6" spans="1:8">
      <c r="A6" s="17" t="s">
        <v>1855</v>
      </c>
      <c r="B6" s="5">
        <v>1</v>
      </c>
      <c r="C6" s="496">
        <v>183150</v>
      </c>
      <c r="D6" s="496">
        <f>C6*B6</f>
        <v>183150</v>
      </c>
      <c r="E6" s="66"/>
      <c r="F6" s="82"/>
      <c r="G6" s="82"/>
    </row>
    <row r="7" spans="1:8">
      <c r="A7" s="17" t="s">
        <v>1856</v>
      </c>
      <c r="B7" s="5">
        <v>1</v>
      </c>
      <c r="C7" s="496">
        <v>123150</v>
      </c>
      <c r="D7" s="496">
        <f t="shared" ref="D7:D70" si="0">C7*B7</f>
        <v>123150</v>
      </c>
      <c r="E7" s="66"/>
      <c r="F7" s="82"/>
      <c r="G7" s="82"/>
    </row>
    <row r="8" spans="1:8" s="101" customFormat="1">
      <c r="A8" s="17" t="s">
        <v>1857</v>
      </c>
      <c r="B8" s="5">
        <v>1</v>
      </c>
      <c r="C8" s="496">
        <v>61500</v>
      </c>
      <c r="D8" s="496">
        <f t="shared" si="0"/>
        <v>61500</v>
      </c>
      <c r="E8" s="66"/>
      <c r="F8" s="82"/>
      <c r="G8" s="82"/>
    </row>
    <row r="9" spans="1:8" s="101" customFormat="1">
      <c r="A9" s="336" t="s">
        <v>1869</v>
      </c>
      <c r="B9" s="5">
        <v>1</v>
      </c>
      <c r="C9" s="496">
        <v>72000</v>
      </c>
      <c r="D9" s="496">
        <f t="shared" si="0"/>
        <v>72000</v>
      </c>
      <c r="E9" s="66"/>
      <c r="F9" s="82"/>
      <c r="G9" s="82"/>
    </row>
    <row r="10" spans="1:8" s="101" customFormat="1">
      <c r="A10" s="17" t="s">
        <v>1788</v>
      </c>
      <c r="B10" s="5">
        <v>1</v>
      </c>
      <c r="C10" s="496">
        <v>22800</v>
      </c>
      <c r="D10" s="496">
        <f t="shared" si="0"/>
        <v>22800</v>
      </c>
    </row>
    <row r="11" spans="1:8" ht="12.75" customHeight="1">
      <c r="A11" s="20" t="s">
        <v>532</v>
      </c>
      <c r="B11" s="107">
        <v>15</v>
      </c>
      <c r="C11" s="573">
        <v>5730</v>
      </c>
      <c r="D11" s="496">
        <f t="shared" si="0"/>
        <v>85950</v>
      </c>
    </row>
    <row r="12" spans="1:8" s="101" customFormat="1">
      <c r="A12" s="17" t="s">
        <v>131</v>
      </c>
      <c r="B12" s="5">
        <v>1</v>
      </c>
      <c r="C12" s="496">
        <v>12300</v>
      </c>
      <c r="D12" s="496">
        <f t="shared" si="0"/>
        <v>12300</v>
      </c>
    </row>
    <row r="13" spans="1:8" s="101" customFormat="1">
      <c r="A13" s="17" t="s">
        <v>132</v>
      </c>
      <c r="B13" s="5">
        <v>1</v>
      </c>
      <c r="C13" s="496">
        <v>14850</v>
      </c>
      <c r="D13" s="496">
        <f t="shared" si="0"/>
        <v>14850</v>
      </c>
    </row>
    <row r="14" spans="1:8">
      <c r="A14" s="15" t="s">
        <v>1616</v>
      </c>
      <c r="B14" s="78">
        <v>1</v>
      </c>
      <c r="C14" s="119">
        <v>214425</v>
      </c>
      <c r="D14" s="496">
        <f t="shared" si="0"/>
        <v>214425</v>
      </c>
    </row>
    <row r="15" spans="1:8">
      <c r="A15" s="11" t="s">
        <v>1613</v>
      </c>
      <c r="B15" s="71">
        <v>3</v>
      </c>
      <c r="C15" s="574">
        <v>60750</v>
      </c>
      <c r="D15" s="496">
        <f t="shared" si="0"/>
        <v>182250</v>
      </c>
    </row>
    <row r="16" spans="1:8">
      <c r="A16" s="15" t="s">
        <v>1609</v>
      </c>
      <c r="B16" s="71">
        <v>3</v>
      </c>
      <c r="C16" s="574">
        <v>62478</v>
      </c>
      <c r="D16" s="496">
        <f t="shared" si="0"/>
        <v>187434</v>
      </c>
    </row>
    <row r="17" spans="1:7" ht="12.75" customHeight="1">
      <c r="A17" s="11" t="s">
        <v>533</v>
      </c>
      <c r="B17" s="67">
        <v>15</v>
      </c>
      <c r="C17" s="575">
        <v>1260</v>
      </c>
      <c r="D17" s="496">
        <f t="shared" si="0"/>
        <v>18900</v>
      </c>
      <c r="E17" s="43"/>
      <c r="F17" s="43"/>
      <c r="G17" s="43"/>
    </row>
    <row r="18" spans="1:7">
      <c r="A18" s="28" t="s">
        <v>134</v>
      </c>
      <c r="B18" s="71">
        <v>15</v>
      </c>
      <c r="C18" s="574">
        <v>10800</v>
      </c>
      <c r="D18" s="496">
        <f t="shared" si="0"/>
        <v>162000</v>
      </c>
    </row>
    <row r="19" spans="1:7">
      <c r="A19" s="15" t="s">
        <v>534</v>
      </c>
      <c r="B19" s="71">
        <v>15</v>
      </c>
      <c r="C19" s="574">
        <v>2850</v>
      </c>
      <c r="D19" s="496">
        <f t="shared" si="0"/>
        <v>42750</v>
      </c>
    </row>
    <row r="20" spans="1:7" s="43" customFormat="1">
      <c r="A20" s="15" t="s">
        <v>535</v>
      </c>
      <c r="B20" s="71">
        <v>1</v>
      </c>
      <c r="C20" s="574">
        <v>1177.5</v>
      </c>
      <c r="D20" s="496">
        <f t="shared" si="0"/>
        <v>1177.5</v>
      </c>
      <c r="E20" s="65"/>
      <c r="F20" s="65"/>
      <c r="G20" s="65"/>
    </row>
    <row r="21" spans="1:7" s="43" customFormat="1">
      <c r="A21" s="15" t="s">
        <v>536</v>
      </c>
      <c r="B21" s="71">
        <v>1</v>
      </c>
      <c r="C21" s="574">
        <v>894</v>
      </c>
      <c r="D21" s="496">
        <f t="shared" si="0"/>
        <v>894</v>
      </c>
      <c r="E21" s="65"/>
      <c r="F21" s="65"/>
      <c r="G21" s="65"/>
    </row>
    <row r="22" spans="1:7" ht="18.75" customHeight="1">
      <c r="A22" s="15" t="s">
        <v>537</v>
      </c>
      <c r="B22" s="71">
        <v>1</v>
      </c>
      <c r="C22" s="574">
        <v>1815</v>
      </c>
      <c r="D22" s="496">
        <f t="shared" si="0"/>
        <v>1815</v>
      </c>
    </row>
    <row r="23" spans="1:7" ht="25.5">
      <c r="A23" s="15" t="s">
        <v>538</v>
      </c>
      <c r="B23" s="71">
        <v>1</v>
      </c>
      <c r="C23" s="574">
        <v>1302</v>
      </c>
      <c r="D23" s="496">
        <f t="shared" si="0"/>
        <v>1302</v>
      </c>
    </row>
    <row r="24" spans="1:7">
      <c r="A24" s="15" t="s">
        <v>2103</v>
      </c>
      <c r="B24" s="71">
        <v>15</v>
      </c>
      <c r="C24" s="574">
        <v>2017.5</v>
      </c>
      <c r="D24" s="496">
        <f t="shared" si="0"/>
        <v>30262.5</v>
      </c>
    </row>
    <row r="25" spans="1:7">
      <c r="A25" s="25" t="s">
        <v>1867</v>
      </c>
      <c r="B25" s="108">
        <v>15</v>
      </c>
      <c r="C25" s="462">
        <v>4050</v>
      </c>
      <c r="D25" s="496">
        <f t="shared" si="0"/>
        <v>60750</v>
      </c>
      <c r="E25" s="43"/>
      <c r="F25" s="357"/>
      <c r="G25" s="43"/>
    </row>
    <row r="26" spans="1:7" ht="12.75" customHeight="1">
      <c r="A26" s="336" t="s">
        <v>539</v>
      </c>
      <c r="B26" s="336"/>
      <c r="C26" s="443">
        <v>0</v>
      </c>
      <c r="D26" s="496">
        <f t="shared" si="0"/>
        <v>0</v>
      </c>
    </row>
    <row r="27" spans="1:7">
      <c r="A27" s="103" t="s">
        <v>540</v>
      </c>
      <c r="B27" s="71">
        <v>1</v>
      </c>
      <c r="C27" s="574">
        <v>2643</v>
      </c>
      <c r="D27" s="496">
        <f t="shared" si="0"/>
        <v>2643</v>
      </c>
    </row>
    <row r="28" spans="1:7">
      <c r="A28" s="28" t="s">
        <v>541</v>
      </c>
      <c r="B28" s="71">
        <v>1</v>
      </c>
      <c r="C28" s="574">
        <v>2643</v>
      </c>
      <c r="D28" s="496">
        <f t="shared" si="0"/>
        <v>2643</v>
      </c>
    </row>
    <row r="29" spans="1:7">
      <c r="A29" s="28" t="s">
        <v>542</v>
      </c>
      <c r="B29" s="71">
        <v>1</v>
      </c>
      <c r="C29" s="574">
        <v>2643</v>
      </c>
      <c r="D29" s="496">
        <f t="shared" si="0"/>
        <v>2643</v>
      </c>
    </row>
    <row r="30" spans="1:7">
      <c r="A30" s="28" t="s">
        <v>543</v>
      </c>
      <c r="B30" s="71">
        <v>1</v>
      </c>
      <c r="C30" s="574">
        <v>2643</v>
      </c>
      <c r="D30" s="496">
        <f t="shared" si="0"/>
        <v>2643</v>
      </c>
    </row>
    <row r="31" spans="1:7">
      <c r="A31" s="103" t="s">
        <v>544</v>
      </c>
      <c r="B31" s="71">
        <v>1</v>
      </c>
      <c r="C31" s="574">
        <v>2643</v>
      </c>
      <c r="D31" s="496">
        <f t="shared" si="0"/>
        <v>2643</v>
      </c>
    </row>
    <row r="32" spans="1:7">
      <c r="A32" s="28" t="s">
        <v>545</v>
      </c>
      <c r="B32" s="71">
        <v>1</v>
      </c>
      <c r="C32" s="574">
        <v>2643</v>
      </c>
      <c r="D32" s="496">
        <f t="shared" si="0"/>
        <v>2643</v>
      </c>
    </row>
    <row r="33" spans="1:7">
      <c r="A33" s="28" t="s">
        <v>546</v>
      </c>
      <c r="B33" s="71">
        <v>1</v>
      </c>
      <c r="C33" s="574">
        <v>1549.5</v>
      </c>
      <c r="D33" s="496">
        <f t="shared" si="0"/>
        <v>1549.5</v>
      </c>
    </row>
    <row r="34" spans="1:7">
      <c r="A34" s="28" t="s">
        <v>547</v>
      </c>
      <c r="B34" s="71">
        <v>1</v>
      </c>
      <c r="C34" s="574">
        <v>1549.5</v>
      </c>
      <c r="D34" s="496">
        <f t="shared" si="0"/>
        <v>1549.5</v>
      </c>
    </row>
    <row r="35" spans="1:7">
      <c r="A35" s="28" t="s">
        <v>1951</v>
      </c>
      <c r="B35" s="71">
        <v>1</v>
      </c>
      <c r="C35" s="574">
        <v>1755</v>
      </c>
      <c r="D35" s="496">
        <f t="shared" si="0"/>
        <v>1755</v>
      </c>
    </row>
    <row r="36" spans="1:7">
      <c r="A36" s="28" t="s">
        <v>548</v>
      </c>
      <c r="B36" s="71">
        <v>1</v>
      </c>
      <c r="C36" s="574">
        <v>1549.5</v>
      </c>
      <c r="D36" s="496">
        <f t="shared" si="0"/>
        <v>1549.5</v>
      </c>
    </row>
    <row r="37" spans="1:7">
      <c r="A37" s="28" t="s">
        <v>549</v>
      </c>
      <c r="B37" s="71">
        <v>1</v>
      </c>
      <c r="C37" s="574">
        <v>1549.5</v>
      </c>
      <c r="D37" s="496">
        <f t="shared" si="0"/>
        <v>1549.5</v>
      </c>
    </row>
    <row r="38" spans="1:7">
      <c r="A38" s="28" t="s">
        <v>2056</v>
      </c>
      <c r="B38" s="71">
        <v>1</v>
      </c>
      <c r="C38" s="574">
        <v>2643</v>
      </c>
      <c r="D38" s="496">
        <f t="shared" si="0"/>
        <v>2643</v>
      </c>
      <c r="E38" s="66"/>
      <c r="F38" s="82"/>
      <c r="G38" s="82"/>
    </row>
    <row r="39" spans="1:7">
      <c r="A39" s="28" t="s">
        <v>550</v>
      </c>
      <c r="B39" s="71">
        <v>1</v>
      </c>
      <c r="C39" s="574">
        <v>1549.5</v>
      </c>
      <c r="D39" s="496">
        <f t="shared" si="0"/>
        <v>1549.5</v>
      </c>
    </row>
    <row r="40" spans="1:7">
      <c r="A40" s="28" t="s">
        <v>551</v>
      </c>
      <c r="B40" s="71">
        <v>1</v>
      </c>
      <c r="C40" s="574">
        <v>1549.5</v>
      </c>
      <c r="D40" s="496">
        <f t="shared" si="0"/>
        <v>1549.5</v>
      </c>
    </row>
    <row r="41" spans="1:7">
      <c r="A41" s="28" t="s">
        <v>552</v>
      </c>
      <c r="B41" s="71">
        <v>1</v>
      </c>
      <c r="C41" s="574">
        <v>2643</v>
      </c>
      <c r="D41" s="496">
        <f t="shared" si="0"/>
        <v>2643</v>
      </c>
    </row>
    <row r="42" spans="1:7">
      <c r="A42" s="28" t="s">
        <v>553</v>
      </c>
      <c r="B42" s="71">
        <v>1</v>
      </c>
      <c r="C42" s="574">
        <v>2643</v>
      </c>
      <c r="D42" s="496">
        <f t="shared" si="0"/>
        <v>2643</v>
      </c>
      <c r="F42" s="105"/>
    </row>
    <row r="43" spans="1:7">
      <c r="A43" s="28" t="s">
        <v>2057</v>
      </c>
      <c r="B43" s="71">
        <v>1</v>
      </c>
      <c r="C43" s="574">
        <v>33084</v>
      </c>
      <c r="D43" s="496">
        <f t="shared" si="0"/>
        <v>33084</v>
      </c>
      <c r="E43" s="66"/>
      <c r="F43" s="82"/>
      <c r="G43" s="82"/>
    </row>
    <row r="44" spans="1:7" ht="12.75" customHeight="1">
      <c r="A44" s="336" t="s">
        <v>554</v>
      </c>
      <c r="B44" s="336"/>
      <c r="C44" s="443">
        <v>0</v>
      </c>
      <c r="D44" s="496">
        <f t="shared" si="0"/>
        <v>0</v>
      </c>
    </row>
    <row r="45" spans="1:7">
      <c r="A45" s="103" t="s">
        <v>555</v>
      </c>
      <c r="B45" s="71">
        <v>1</v>
      </c>
      <c r="C45" s="574">
        <v>1462.5</v>
      </c>
      <c r="D45" s="496">
        <f t="shared" si="0"/>
        <v>1462.5</v>
      </c>
    </row>
    <row r="46" spans="1:7">
      <c r="A46" s="103" t="s">
        <v>556</v>
      </c>
      <c r="B46" s="71">
        <v>1</v>
      </c>
      <c r="C46" s="574">
        <v>1647</v>
      </c>
      <c r="D46" s="496">
        <f t="shared" si="0"/>
        <v>1647</v>
      </c>
    </row>
    <row r="47" spans="1:7">
      <c r="A47" s="103" t="s">
        <v>557</v>
      </c>
      <c r="B47" s="71">
        <v>1</v>
      </c>
      <c r="C47" s="574">
        <v>1647</v>
      </c>
      <c r="D47" s="496">
        <f t="shared" si="0"/>
        <v>1647</v>
      </c>
    </row>
    <row r="48" spans="1:7">
      <c r="A48" s="103" t="s">
        <v>558</v>
      </c>
      <c r="B48" s="71">
        <v>1</v>
      </c>
      <c r="C48" s="574">
        <v>1485</v>
      </c>
      <c r="D48" s="496">
        <f t="shared" si="0"/>
        <v>1485</v>
      </c>
    </row>
    <row r="49" spans="1:7">
      <c r="A49" s="103" t="s">
        <v>1662</v>
      </c>
      <c r="B49" s="71">
        <v>1</v>
      </c>
      <c r="C49" s="574">
        <v>1920</v>
      </c>
      <c r="D49" s="496">
        <f t="shared" si="0"/>
        <v>1920</v>
      </c>
      <c r="E49" s="66"/>
      <c r="F49" s="82"/>
      <c r="G49" s="82"/>
    </row>
    <row r="50" spans="1:7">
      <c r="A50" s="103" t="s">
        <v>559</v>
      </c>
      <c r="B50" s="71">
        <v>1</v>
      </c>
      <c r="C50" s="574">
        <v>1485</v>
      </c>
      <c r="D50" s="496">
        <f t="shared" si="0"/>
        <v>1485</v>
      </c>
    </row>
    <row r="51" spans="1:7">
      <c r="A51" s="103" t="s">
        <v>560</v>
      </c>
      <c r="B51" s="71">
        <v>1</v>
      </c>
      <c r="C51" s="574">
        <v>2934</v>
      </c>
      <c r="D51" s="496">
        <f t="shared" si="0"/>
        <v>2934</v>
      </c>
    </row>
    <row r="52" spans="1:7">
      <c r="A52" s="103" t="s">
        <v>561</v>
      </c>
      <c r="B52" s="71">
        <v>1</v>
      </c>
      <c r="C52" s="574">
        <v>2640</v>
      </c>
      <c r="D52" s="496">
        <f t="shared" si="0"/>
        <v>2640</v>
      </c>
    </row>
    <row r="53" spans="1:7">
      <c r="A53" s="103" t="s">
        <v>562</v>
      </c>
      <c r="B53" s="71">
        <v>1</v>
      </c>
      <c r="C53" s="574">
        <v>1725</v>
      </c>
      <c r="D53" s="496">
        <f t="shared" si="0"/>
        <v>1725</v>
      </c>
    </row>
    <row r="54" spans="1:7">
      <c r="A54" s="103" t="s">
        <v>2029</v>
      </c>
      <c r="B54" s="71">
        <v>1</v>
      </c>
      <c r="C54" s="574">
        <v>1686</v>
      </c>
      <c r="D54" s="496">
        <f t="shared" si="0"/>
        <v>1686</v>
      </c>
    </row>
    <row r="55" spans="1:7">
      <c r="A55" s="103" t="s">
        <v>563</v>
      </c>
      <c r="B55" s="71">
        <v>1</v>
      </c>
      <c r="C55" s="574">
        <v>3528</v>
      </c>
      <c r="D55" s="496">
        <f t="shared" si="0"/>
        <v>3528</v>
      </c>
    </row>
    <row r="56" spans="1:7">
      <c r="A56" s="103" t="s">
        <v>2252</v>
      </c>
      <c r="B56" s="71">
        <v>1</v>
      </c>
      <c r="C56" s="574">
        <v>18753</v>
      </c>
      <c r="D56" s="496">
        <f t="shared" si="0"/>
        <v>18753</v>
      </c>
      <c r="F56" s="105"/>
    </row>
    <row r="57" spans="1:7" ht="12.75" customHeight="1">
      <c r="A57" s="336" t="s">
        <v>349</v>
      </c>
      <c r="B57" s="336"/>
      <c r="C57" s="443">
        <v>0</v>
      </c>
      <c r="D57" s="496">
        <f t="shared" si="0"/>
        <v>0</v>
      </c>
    </row>
    <row r="58" spans="1:7">
      <c r="A58" s="28" t="s">
        <v>564</v>
      </c>
      <c r="B58" s="71">
        <v>1</v>
      </c>
      <c r="C58" s="574">
        <v>1074</v>
      </c>
      <c r="D58" s="496">
        <f t="shared" si="0"/>
        <v>1074</v>
      </c>
    </row>
    <row r="59" spans="1:7">
      <c r="A59" s="28" t="s">
        <v>565</v>
      </c>
      <c r="B59" s="71">
        <v>1</v>
      </c>
      <c r="C59" s="574">
        <v>1425</v>
      </c>
      <c r="D59" s="496">
        <f t="shared" si="0"/>
        <v>1425</v>
      </c>
    </row>
    <row r="60" spans="1:7">
      <c r="A60" s="28" t="s">
        <v>163</v>
      </c>
      <c r="B60" s="71">
        <v>1</v>
      </c>
      <c r="C60" s="574">
        <v>2400</v>
      </c>
      <c r="D60" s="496">
        <f t="shared" si="0"/>
        <v>2400</v>
      </c>
    </row>
    <row r="61" spans="1:7">
      <c r="A61" s="28" t="s">
        <v>566</v>
      </c>
      <c r="B61" s="71">
        <v>1</v>
      </c>
      <c r="C61" s="574">
        <v>1785</v>
      </c>
      <c r="D61" s="496">
        <f t="shared" si="0"/>
        <v>1785</v>
      </c>
    </row>
    <row r="62" spans="1:7">
      <c r="A62" s="28" t="s">
        <v>567</v>
      </c>
      <c r="B62" s="71">
        <v>1</v>
      </c>
      <c r="C62" s="574">
        <v>1785</v>
      </c>
      <c r="D62" s="496">
        <f t="shared" si="0"/>
        <v>1785</v>
      </c>
    </row>
    <row r="63" spans="1:7">
      <c r="A63" s="15" t="s">
        <v>568</v>
      </c>
      <c r="B63" s="71">
        <v>1</v>
      </c>
      <c r="C63" s="574">
        <v>2565</v>
      </c>
      <c r="D63" s="496">
        <f t="shared" si="0"/>
        <v>2565</v>
      </c>
    </row>
    <row r="64" spans="1:7">
      <c r="A64" s="28" t="s">
        <v>569</v>
      </c>
      <c r="B64" s="71">
        <v>1</v>
      </c>
      <c r="C64" s="574">
        <v>1260</v>
      </c>
      <c r="D64" s="496">
        <f t="shared" si="0"/>
        <v>1260</v>
      </c>
    </row>
    <row r="65" spans="1:4">
      <c r="A65" s="28" t="s">
        <v>570</v>
      </c>
      <c r="B65" s="71">
        <v>1</v>
      </c>
      <c r="C65" s="574">
        <v>1260</v>
      </c>
      <c r="D65" s="496">
        <f t="shared" si="0"/>
        <v>1260</v>
      </c>
    </row>
    <row r="66" spans="1:4">
      <c r="A66" s="28" t="s">
        <v>571</v>
      </c>
      <c r="B66" s="71">
        <v>1</v>
      </c>
      <c r="C66" s="574">
        <v>1785</v>
      </c>
      <c r="D66" s="496">
        <f t="shared" si="0"/>
        <v>1785</v>
      </c>
    </row>
    <row r="67" spans="1:4">
      <c r="A67" s="28" t="s">
        <v>572</v>
      </c>
      <c r="B67" s="71">
        <v>1</v>
      </c>
      <c r="C67" s="574">
        <v>1785</v>
      </c>
      <c r="D67" s="496">
        <f t="shared" si="0"/>
        <v>1785</v>
      </c>
    </row>
    <row r="68" spans="1:4">
      <c r="A68" s="28" t="s">
        <v>573</v>
      </c>
      <c r="B68" s="71">
        <v>1</v>
      </c>
      <c r="C68" s="574">
        <v>1785</v>
      </c>
      <c r="D68" s="496">
        <f t="shared" si="0"/>
        <v>1785</v>
      </c>
    </row>
    <row r="69" spans="1:4">
      <c r="A69" s="28" t="s">
        <v>574</v>
      </c>
      <c r="B69" s="71">
        <v>1</v>
      </c>
      <c r="C69" s="574">
        <v>1785</v>
      </c>
      <c r="D69" s="496">
        <f t="shared" si="0"/>
        <v>1785</v>
      </c>
    </row>
    <row r="70" spans="1:4">
      <c r="A70" s="28" t="s">
        <v>575</v>
      </c>
      <c r="B70" s="71">
        <v>1</v>
      </c>
      <c r="C70" s="574">
        <v>1785</v>
      </c>
      <c r="D70" s="496">
        <f t="shared" si="0"/>
        <v>1785</v>
      </c>
    </row>
    <row r="71" spans="1:4">
      <c r="A71" s="28" t="s">
        <v>576</v>
      </c>
      <c r="B71" s="71">
        <v>1</v>
      </c>
      <c r="C71" s="574">
        <v>1042.5</v>
      </c>
      <c r="D71" s="496">
        <f t="shared" ref="D71:D134" si="1">C71*B71</f>
        <v>1042.5</v>
      </c>
    </row>
    <row r="72" spans="1:4">
      <c r="A72" s="28" t="s">
        <v>577</v>
      </c>
      <c r="B72" s="71">
        <v>1</v>
      </c>
      <c r="C72" s="574">
        <v>1785</v>
      </c>
      <c r="D72" s="496">
        <f t="shared" si="1"/>
        <v>1785</v>
      </c>
    </row>
    <row r="73" spans="1:4">
      <c r="A73" s="28" t="s">
        <v>578</v>
      </c>
      <c r="B73" s="71">
        <v>1</v>
      </c>
      <c r="C73" s="574">
        <v>1785</v>
      </c>
      <c r="D73" s="496">
        <f t="shared" si="1"/>
        <v>1785</v>
      </c>
    </row>
    <row r="74" spans="1:4">
      <c r="A74" s="28" t="s">
        <v>579</v>
      </c>
      <c r="B74" s="71">
        <v>1</v>
      </c>
      <c r="C74" s="574">
        <v>2400</v>
      </c>
      <c r="D74" s="496">
        <f t="shared" si="1"/>
        <v>2400</v>
      </c>
    </row>
    <row r="75" spans="1:4">
      <c r="A75" s="28" t="s">
        <v>580</v>
      </c>
      <c r="B75" s="71">
        <v>1</v>
      </c>
      <c r="C75" s="574">
        <v>1740</v>
      </c>
      <c r="D75" s="496">
        <f t="shared" si="1"/>
        <v>1740</v>
      </c>
    </row>
    <row r="76" spans="1:4">
      <c r="A76" s="28" t="s">
        <v>169</v>
      </c>
      <c r="B76" s="71">
        <v>1</v>
      </c>
      <c r="C76" s="574">
        <v>2400</v>
      </c>
      <c r="D76" s="496">
        <f t="shared" si="1"/>
        <v>2400</v>
      </c>
    </row>
    <row r="77" spans="1:4">
      <c r="A77" s="28" t="s">
        <v>170</v>
      </c>
      <c r="B77" s="71">
        <v>1</v>
      </c>
      <c r="C77" s="574">
        <v>2400</v>
      </c>
      <c r="D77" s="496">
        <f t="shared" si="1"/>
        <v>2400</v>
      </c>
    </row>
    <row r="78" spans="1:4">
      <c r="A78" s="28" t="s">
        <v>171</v>
      </c>
      <c r="B78" s="71">
        <v>1</v>
      </c>
      <c r="C78" s="574">
        <v>2400</v>
      </c>
      <c r="D78" s="496">
        <f t="shared" si="1"/>
        <v>2400</v>
      </c>
    </row>
    <row r="79" spans="1:4">
      <c r="A79" s="28" t="s">
        <v>581</v>
      </c>
      <c r="B79" s="71">
        <v>1</v>
      </c>
      <c r="C79" s="574">
        <v>1185</v>
      </c>
      <c r="D79" s="496">
        <f t="shared" si="1"/>
        <v>1185</v>
      </c>
    </row>
    <row r="80" spans="1:4">
      <c r="A80" s="28" t="s">
        <v>2058</v>
      </c>
      <c r="B80" s="71">
        <v>1</v>
      </c>
      <c r="C80" s="574">
        <v>33286.5</v>
      </c>
      <c r="D80" s="496">
        <f t="shared" si="1"/>
        <v>33286.5</v>
      </c>
    </row>
    <row r="81" spans="1:7">
      <c r="A81" s="28" t="s">
        <v>582</v>
      </c>
      <c r="B81" s="71">
        <v>1</v>
      </c>
      <c r="C81" s="574">
        <v>11490</v>
      </c>
      <c r="D81" s="496">
        <f t="shared" si="1"/>
        <v>11490</v>
      </c>
    </row>
    <row r="82" spans="1:7">
      <c r="A82" s="28" t="s">
        <v>583</v>
      </c>
      <c r="B82" s="71">
        <v>1</v>
      </c>
      <c r="C82" s="574">
        <v>405</v>
      </c>
      <c r="D82" s="496">
        <f t="shared" si="1"/>
        <v>405</v>
      </c>
    </row>
    <row r="83" spans="1:7">
      <c r="A83" s="28" t="s">
        <v>584</v>
      </c>
      <c r="B83" s="71">
        <v>1</v>
      </c>
      <c r="C83" s="574">
        <v>405</v>
      </c>
      <c r="D83" s="496">
        <f t="shared" si="1"/>
        <v>405</v>
      </c>
      <c r="F83" s="105"/>
    </row>
    <row r="84" spans="1:7" ht="12.75" customHeight="1">
      <c r="A84" s="336" t="s">
        <v>598</v>
      </c>
      <c r="B84" s="336"/>
      <c r="C84" s="443">
        <v>0</v>
      </c>
      <c r="D84" s="496">
        <f t="shared" si="1"/>
        <v>0</v>
      </c>
    </row>
    <row r="85" spans="1:7">
      <c r="A85" s="28" t="s">
        <v>1521</v>
      </c>
      <c r="B85" s="71">
        <v>1</v>
      </c>
      <c r="C85" s="574">
        <v>7335</v>
      </c>
      <c r="D85" s="496">
        <f t="shared" si="1"/>
        <v>7335</v>
      </c>
      <c r="E85" s="66"/>
      <c r="F85" s="82"/>
      <c r="G85" s="82"/>
    </row>
    <row r="86" spans="1:7">
      <c r="A86" s="28" t="s">
        <v>1522</v>
      </c>
      <c r="B86" s="71">
        <v>1</v>
      </c>
      <c r="C86" s="574">
        <v>44250</v>
      </c>
      <c r="D86" s="496">
        <f t="shared" si="1"/>
        <v>44250</v>
      </c>
      <c r="E86" s="66"/>
      <c r="F86" s="82"/>
      <c r="G86" s="82"/>
    </row>
    <row r="87" spans="1:7">
      <c r="A87" s="28" t="s">
        <v>1523</v>
      </c>
      <c r="B87" s="71">
        <v>1</v>
      </c>
      <c r="C87" s="574">
        <v>7335</v>
      </c>
      <c r="D87" s="496">
        <f t="shared" si="1"/>
        <v>7335</v>
      </c>
      <c r="E87" s="66"/>
      <c r="F87" s="82"/>
      <c r="G87" s="82"/>
    </row>
    <row r="88" spans="1:7">
      <c r="A88" s="28" t="s">
        <v>1524</v>
      </c>
      <c r="B88" s="71">
        <v>1</v>
      </c>
      <c r="C88" s="574">
        <v>34650</v>
      </c>
      <c r="D88" s="496">
        <f t="shared" si="1"/>
        <v>34650</v>
      </c>
      <c r="E88" s="66"/>
      <c r="F88" s="82"/>
      <c r="G88" s="82"/>
    </row>
    <row r="89" spans="1:7">
      <c r="A89" s="28" t="s">
        <v>1525</v>
      </c>
      <c r="B89" s="71">
        <v>1</v>
      </c>
      <c r="C89" s="574">
        <v>7335</v>
      </c>
      <c r="D89" s="496">
        <f t="shared" si="1"/>
        <v>7335</v>
      </c>
      <c r="E89" s="66"/>
      <c r="F89" s="82"/>
      <c r="G89" s="82"/>
    </row>
    <row r="90" spans="1:7">
      <c r="A90" s="15" t="s">
        <v>1526</v>
      </c>
      <c r="B90" s="71">
        <v>1</v>
      </c>
      <c r="C90" s="574">
        <v>50100</v>
      </c>
      <c r="D90" s="496">
        <f t="shared" si="1"/>
        <v>50100</v>
      </c>
      <c r="E90" s="66"/>
      <c r="F90" s="82"/>
      <c r="G90" s="82"/>
    </row>
    <row r="91" spans="1:7">
      <c r="A91" s="28" t="s">
        <v>1527</v>
      </c>
      <c r="B91" s="71">
        <v>1</v>
      </c>
      <c r="C91" s="574">
        <v>7335</v>
      </c>
      <c r="D91" s="496">
        <f t="shared" si="1"/>
        <v>7335</v>
      </c>
      <c r="E91" s="66"/>
      <c r="F91" s="82"/>
      <c r="G91" s="82"/>
    </row>
    <row r="92" spans="1:7" ht="25.5">
      <c r="A92" s="15" t="s">
        <v>1528</v>
      </c>
      <c r="B92" s="71">
        <v>1</v>
      </c>
      <c r="C92" s="574">
        <v>96300</v>
      </c>
      <c r="D92" s="496">
        <f t="shared" si="1"/>
        <v>96300</v>
      </c>
      <c r="E92" s="66"/>
      <c r="F92" s="82"/>
      <c r="G92" s="82"/>
    </row>
    <row r="93" spans="1:7">
      <c r="A93" s="15" t="s">
        <v>1529</v>
      </c>
      <c r="B93" s="71">
        <v>1</v>
      </c>
      <c r="C93" s="574">
        <v>73200</v>
      </c>
      <c r="D93" s="496">
        <f t="shared" si="1"/>
        <v>73200</v>
      </c>
      <c r="E93" s="66"/>
      <c r="F93" s="82"/>
      <c r="G93" s="82"/>
    </row>
    <row r="94" spans="1:7" ht="25.5">
      <c r="A94" s="15" t="s">
        <v>1530</v>
      </c>
      <c r="B94" s="71">
        <v>1</v>
      </c>
      <c r="C94" s="574">
        <v>17100</v>
      </c>
      <c r="D94" s="496">
        <f t="shared" si="1"/>
        <v>17100</v>
      </c>
      <c r="E94" s="66"/>
      <c r="F94" s="82"/>
      <c r="G94" s="82"/>
    </row>
    <row r="95" spans="1:7" ht="25.5">
      <c r="A95" s="15" t="s">
        <v>1531</v>
      </c>
      <c r="B95" s="71">
        <v>1</v>
      </c>
      <c r="C95" s="574">
        <v>33150</v>
      </c>
      <c r="D95" s="496">
        <f t="shared" si="1"/>
        <v>33150</v>
      </c>
      <c r="E95" s="66"/>
      <c r="F95" s="82"/>
      <c r="G95" s="82"/>
    </row>
    <row r="96" spans="1:7">
      <c r="A96" s="28" t="s">
        <v>1532</v>
      </c>
      <c r="B96" s="71">
        <v>1</v>
      </c>
      <c r="C96" s="574">
        <v>7335</v>
      </c>
      <c r="D96" s="496">
        <f t="shared" si="1"/>
        <v>7335</v>
      </c>
      <c r="E96" s="66"/>
      <c r="F96" s="82"/>
      <c r="G96" s="82"/>
    </row>
    <row r="97" spans="1:7">
      <c r="A97" s="15" t="s">
        <v>1533</v>
      </c>
      <c r="B97" s="71">
        <v>1</v>
      </c>
      <c r="C97" s="574">
        <v>34350</v>
      </c>
      <c r="D97" s="496">
        <f t="shared" si="1"/>
        <v>34350</v>
      </c>
      <c r="E97" s="66"/>
      <c r="F97" s="82"/>
      <c r="G97" s="82"/>
    </row>
    <row r="98" spans="1:7" ht="12.75" customHeight="1">
      <c r="A98" s="336" t="s">
        <v>599</v>
      </c>
      <c r="B98" s="336"/>
      <c r="C98" s="443">
        <v>0</v>
      </c>
      <c r="D98" s="496">
        <f t="shared" si="1"/>
        <v>0</v>
      </c>
    </row>
    <row r="99" spans="1:7">
      <c r="A99" s="28" t="s">
        <v>600</v>
      </c>
      <c r="B99" s="71">
        <v>1</v>
      </c>
      <c r="C99" s="574">
        <v>1275</v>
      </c>
      <c r="D99" s="496">
        <f t="shared" si="1"/>
        <v>1275</v>
      </c>
    </row>
    <row r="100" spans="1:7">
      <c r="A100" s="28" t="s">
        <v>601</v>
      </c>
      <c r="B100" s="71">
        <v>1</v>
      </c>
      <c r="C100" s="574">
        <v>825</v>
      </c>
      <c r="D100" s="496">
        <f t="shared" si="1"/>
        <v>825</v>
      </c>
    </row>
    <row r="101" spans="1:7">
      <c r="A101" s="28" t="s">
        <v>159</v>
      </c>
      <c r="B101" s="71">
        <v>1</v>
      </c>
      <c r="C101" s="574">
        <v>4125</v>
      </c>
      <c r="D101" s="496">
        <f t="shared" si="1"/>
        <v>4125</v>
      </c>
    </row>
    <row r="102" spans="1:7">
      <c r="A102" s="28" t="s">
        <v>156</v>
      </c>
      <c r="B102" s="71">
        <v>1</v>
      </c>
      <c r="C102" s="574">
        <v>765</v>
      </c>
      <c r="D102" s="496">
        <f t="shared" si="1"/>
        <v>765</v>
      </c>
    </row>
    <row r="103" spans="1:7">
      <c r="A103" s="28" t="s">
        <v>157</v>
      </c>
      <c r="B103" s="71">
        <v>1</v>
      </c>
      <c r="C103" s="574">
        <v>2715</v>
      </c>
      <c r="D103" s="496">
        <f t="shared" si="1"/>
        <v>2715</v>
      </c>
    </row>
    <row r="104" spans="1:7">
      <c r="A104" s="28" t="s">
        <v>158</v>
      </c>
      <c r="B104" s="71">
        <v>1</v>
      </c>
      <c r="C104" s="574">
        <v>2715</v>
      </c>
      <c r="D104" s="496">
        <f t="shared" si="1"/>
        <v>2715</v>
      </c>
      <c r="F104" s="105"/>
    </row>
    <row r="105" spans="1:7" ht="12.75" customHeight="1">
      <c r="A105" s="336" t="s">
        <v>602</v>
      </c>
      <c r="B105" s="336"/>
      <c r="C105" s="443">
        <v>0</v>
      </c>
      <c r="D105" s="496">
        <f t="shared" si="1"/>
        <v>0</v>
      </c>
    </row>
    <row r="106" spans="1:7">
      <c r="A106" s="28" t="s">
        <v>603</v>
      </c>
      <c r="B106" s="71">
        <v>1</v>
      </c>
      <c r="C106" s="574">
        <v>1432.5</v>
      </c>
      <c r="D106" s="496">
        <f t="shared" si="1"/>
        <v>1432.5</v>
      </c>
    </row>
    <row r="107" spans="1:7">
      <c r="A107" s="28" t="s">
        <v>1952</v>
      </c>
      <c r="B107" s="71">
        <v>1</v>
      </c>
      <c r="C107" s="574">
        <v>2910</v>
      </c>
      <c r="D107" s="496">
        <f t="shared" si="1"/>
        <v>2910</v>
      </c>
    </row>
    <row r="108" spans="1:7">
      <c r="A108" s="28" t="s">
        <v>604</v>
      </c>
      <c r="B108" s="71">
        <v>1</v>
      </c>
      <c r="C108" s="574">
        <v>7200</v>
      </c>
      <c r="D108" s="496">
        <f t="shared" si="1"/>
        <v>7200</v>
      </c>
    </row>
    <row r="109" spans="1:7">
      <c r="A109" s="28" t="s">
        <v>605</v>
      </c>
      <c r="B109" s="71">
        <v>1</v>
      </c>
      <c r="C109" s="574">
        <v>2520</v>
      </c>
      <c r="D109" s="496">
        <f t="shared" si="1"/>
        <v>2520</v>
      </c>
    </row>
    <row r="110" spans="1:7">
      <c r="A110" s="110" t="s">
        <v>606</v>
      </c>
      <c r="B110" s="71">
        <v>1</v>
      </c>
      <c r="C110" s="574">
        <v>840</v>
      </c>
      <c r="D110" s="496">
        <f t="shared" si="1"/>
        <v>840</v>
      </c>
    </row>
    <row r="111" spans="1:7">
      <c r="A111" s="103" t="s">
        <v>607</v>
      </c>
      <c r="B111" s="71">
        <v>1</v>
      </c>
      <c r="C111" s="574">
        <v>1342.5</v>
      </c>
      <c r="D111" s="496">
        <f t="shared" si="1"/>
        <v>1342.5</v>
      </c>
    </row>
    <row r="112" spans="1:7" ht="25.5">
      <c r="A112" s="15" t="s">
        <v>608</v>
      </c>
      <c r="B112" s="71">
        <v>1</v>
      </c>
      <c r="C112" s="574">
        <v>559.5</v>
      </c>
      <c r="D112" s="496">
        <f t="shared" si="1"/>
        <v>559.5</v>
      </c>
    </row>
    <row r="113" spans="1:7" ht="25.5">
      <c r="A113" s="15" t="s">
        <v>609</v>
      </c>
      <c r="B113" s="71">
        <v>1</v>
      </c>
      <c r="C113" s="574">
        <v>9480</v>
      </c>
      <c r="D113" s="496">
        <f t="shared" si="1"/>
        <v>9480</v>
      </c>
    </row>
    <row r="114" spans="1:7">
      <c r="A114" s="103" t="s">
        <v>610</v>
      </c>
      <c r="B114" s="71">
        <v>1</v>
      </c>
      <c r="C114" s="574">
        <v>2092.5</v>
      </c>
      <c r="D114" s="496">
        <f t="shared" si="1"/>
        <v>2092.5</v>
      </c>
    </row>
    <row r="115" spans="1:7">
      <c r="A115" s="28" t="s">
        <v>611</v>
      </c>
      <c r="B115" s="71">
        <v>1</v>
      </c>
      <c r="C115" s="574">
        <v>1192.5</v>
      </c>
      <c r="D115" s="496">
        <f t="shared" si="1"/>
        <v>1192.5</v>
      </c>
    </row>
    <row r="116" spans="1:7">
      <c r="A116" s="28" t="s">
        <v>612</v>
      </c>
      <c r="B116" s="71">
        <v>1</v>
      </c>
      <c r="C116" s="574">
        <v>1365</v>
      </c>
      <c r="D116" s="496">
        <f t="shared" si="1"/>
        <v>1365</v>
      </c>
    </row>
    <row r="117" spans="1:7">
      <c r="A117" s="28" t="s">
        <v>613</v>
      </c>
      <c r="B117" s="71">
        <v>1</v>
      </c>
      <c r="C117" s="574">
        <v>774</v>
      </c>
      <c r="D117" s="496">
        <f t="shared" si="1"/>
        <v>774</v>
      </c>
    </row>
    <row r="118" spans="1:7">
      <c r="A118" s="28" t="s">
        <v>614</v>
      </c>
      <c r="B118" s="71">
        <v>1</v>
      </c>
      <c r="C118" s="574">
        <v>892.5</v>
      </c>
      <c r="D118" s="496">
        <f t="shared" si="1"/>
        <v>892.5</v>
      </c>
    </row>
    <row r="119" spans="1:7">
      <c r="A119" s="103" t="s">
        <v>615</v>
      </c>
      <c r="B119" s="71">
        <v>1</v>
      </c>
      <c r="C119" s="574">
        <v>594</v>
      </c>
      <c r="D119" s="496">
        <f t="shared" si="1"/>
        <v>594</v>
      </c>
    </row>
    <row r="120" spans="1:7">
      <c r="A120" s="103" t="s">
        <v>616</v>
      </c>
      <c r="B120" s="71">
        <v>1</v>
      </c>
      <c r="C120" s="574">
        <v>1425</v>
      </c>
      <c r="D120" s="496">
        <f t="shared" si="1"/>
        <v>1425</v>
      </c>
    </row>
    <row r="121" spans="1:7">
      <c r="A121" s="28" t="s">
        <v>617</v>
      </c>
      <c r="B121" s="71">
        <v>1</v>
      </c>
      <c r="C121" s="574">
        <v>1185</v>
      </c>
      <c r="D121" s="496">
        <f t="shared" si="1"/>
        <v>1185</v>
      </c>
    </row>
    <row r="122" spans="1:7">
      <c r="A122" s="28" t="s">
        <v>618</v>
      </c>
      <c r="B122" s="71">
        <v>1</v>
      </c>
      <c r="C122" s="574">
        <v>5025</v>
      </c>
      <c r="D122" s="496">
        <f t="shared" si="1"/>
        <v>5025</v>
      </c>
      <c r="E122" s="66"/>
      <c r="F122" s="82"/>
      <c r="G122" s="82"/>
    </row>
    <row r="123" spans="1:7">
      <c r="A123" s="28" t="s">
        <v>2034</v>
      </c>
      <c r="B123" s="71">
        <v>1</v>
      </c>
      <c r="C123" s="574">
        <v>735</v>
      </c>
      <c r="D123" s="496">
        <f t="shared" si="1"/>
        <v>735</v>
      </c>
    </row>
    <row r="124" spans="1:7">
      <c r="A124" s="110" t="s">
        <v>619</v>
      </c>
      <c r="B124" s="71">
        <v>1</v>
      </c>
      <c r="C124" s="574">
        <v>960</v>
      </c>
      <c r="D124" s="496">
        <f t="shared" si="1"/>
        <v>960</v>
      </c>
    </row>
    <row r="125" spans="1:7">
      <c r="A125" s="110" t="s">
        <v>2033</v>
      </c>
      <c r="B125" s="71">
        <v>1</v>
      </c>
      <c r="C125" s="574">
        <v>960</v>
      </c>
      <c r="D125" s="496">
        <f t="shared" si="1"/>
        <v>960</v>
      </c>
      <c r="E125" s="66"/>
      <c r="F125" s="82"/>
      <c r="G125" s="82"/>
    </row>
    <row r="126" spans="1:7">
      <c r="A126" s="110" t="s">
        <v>620</v>
      </c>
      <c r="B126" s="71">
        <v>1</v>
      </c>
      <c r="C126" s="574">
        <v>855</v>
      </c>
      <c r="D126" s="496">
        <f t="shared" si="1"/>
        <v>855</v>
      </c>
    </row>
    <row r="127" spans="1:7">
      <c r="A127" s="110" t="s">
        <v>621</v>
      </c>
      <c r="B127" s="71">
        <v>1</v>
      </c>
      <c r="C127" s="574">
        <v>5122.5</v>
      </c>
      <c r="D127" s="496">
        <f t="shared" si="1"/>
        <v>5122.5</v>
      </c>
    </row>
    <row r="128" spans="1:7">
      <c r="A128" s="110" t="s">
        <v>622</v>
      </c>
      <c r="B128" s="71">
        <v>3</v>
      </c>
      <c r="C128" s="574">
        <v>3930</v>
      </c>
      <c r="D128" s="496">
        <f t="shared" si="1"/>
        <v>11790</v>
      </c>
      <c r="F128" s="82"/>
      <c r="G128" s="82"/>
    </row>
    <row r="129" spans="1:6" ht="12.75" customHeight="1">
      <c r="A129" s="336" t="s">
        <v>585</v>
      </c>
      <c r="B129" s="336"/>
      <c r="C129" s="443">
        <v>0</v>
      </c>
      <c r="D129" s="496">
        <f t="shared" si="1"/>
        <v>0</v>
      </c>
    </row>
    <row r="130" spans="1:6">
      <c r="A130" s="28" t="s">
        <v>586</v>
      </c>
      <c r="B130" s="71">
        <v>1</v>
      </c>
      <c r="C130" s="574">
        <v>2265</v>
      </c>
      <c r="D130" s="496">
        <f t="shared" si="1"/>
        <v>2265</v>
      </c>
    </row>
    <row r="131" spans="1:6">
      <c r="A131" s="28" t="s">
        <v>587</v>
      </c>
      <c r="B131" s="109">
        <v>1</v>
      </c>
      <c r="C131" s="574">
        <v>1875</v>
      </c>
      <c r="D131" s="496">
        <f t="shared" si="1"/>
        <v>1875</v>
      </c>
    </row>
    <row r="132" spans="1:6">
      <c r="A132" s="28" t="s">
        <v>588</v>
      </c>
      <c r="B132" s="109">
        <v>1</v>
      </c>
      <c r="C132" s="574">
        <v>2685</v>
      </c>
      <c r="D132" s="496">
        <f t="shared" si="1"/>
        <v>2685</v>
      </c>
    </row>
    <row r="133" spans="1:6">
      <c r="A133" s="28" t="s">
        <v>1743</v>
      </c>
      <c r="B133" s="109">
        <v>1</v>
      </c>
      <c r="C133" s="574">
        <v>4950</v>
      </c>
      <c r="D133" s="496">
        <f t="shared" si="1"/>
        <v>4950</v>
      </c>
    </row>
    <row r="134" spans="1:6">
      <c r="A134" s="28" t="s">
        <v>589</v>
      </c>
      <c r="B134" s="109">
        <v>1</v>
      </c>
      <c r="C134" s="574">
        <v>1815</v>
      </c>
      <c r="D134" s="496">
        <f t="shared" si="1"/>
        <v>1815</v>
      </c>
    </row>
    <row r="135" spans="1:6">
      <c r="A135" s="28" t="s">
        <v>590</v>
      </c>
      <c r="B135" s="109">
        <v>1</v>
      </c>
      <c r="C135" s="574">
        <v>1650</v>
      </c>
      <c r="D135" s="496">
        <f t="shared" ref="D135:D198" si="2">C135*B135</f>
        <v>1650</v>
      </c>
    </row>
    <row r="136" spans="1:6">
      <c r="A136" s="28" t="s">
        <v>591</v>
      </c>
      <c r="B136" s="109">
        <v>1</v>
      </c>
      <c r="C136" s="574">
        <v>1650</v>
      </c>
      <c r="D136" s="496">
        <f t="shared" si="2"/>
        <v>1650</v>
      </c>
    </row>
    <row r="137" spans="1:6">
      <c r="A137" s="28" t="s">
        <v>592</v>
      </c>
      <c r="B137" s="109">
        <v>1</v>
      </c>
      <c r="C137" s="574">
        <v>1650</v>
      </c>
      <c r="D137" s="496">
        <f t="shared" si="2"/>
        <v>1650</v>
      </c>
    </row>
    <row r="138" spans="1:6">
      <c r="A138" s="28" t="s">
        <v>593</v>
      </c>
      <c r="B138" s="109">
        <v>1</v>
      </c>
      <c r="C138" s="574">
        <v>1650</v>
      </c>
      <c r="D138" s="496">
        <f t="shared" si="2"/>
        <v>1650</v>
      </c>
    </row>
    <row r="139" spans="1:6">
      <c r="A139" s="28" t="s">
        <v>594</v>
      </c>
      <c r="B139" s="109">
        <v>1</v>
      </c>
      <c r="C139" s="574">
        <v>1650</v>
      </c>
      <c r="D139" s="496">
        <f t="shared" si="2"/>
        <v>1650</v>
      </c>
    </row>
    <row r="140" spans="1:6">
      <c r="A140" s="28" t="s">
        <v>595</v>
      </c>
      <c r="B140" s="109">
        <v>1</v>
      </c>
      <c r="C140" s="574">
        <v>1815</v>
      </c>
      <c r="D140" s="496">
        <f t="shared" si="2"/>
        <v>1815</v>
      </c>
    </row>
    <row r="141" spans="1:6">
      <c r="A141" s="28" t="s">
        <v>596</v>
      </c>
      <c r="B141" s="109">
        <v>1</v>
      </c>
      <c r="C141" s="574">
        <v>1650</v>
      </c>
      <c r="D141" s="496">
        <f t="shared" si="2"/>
        <v>1650</v>
      </c>
    </row>
    <row r="142" spans="1:6">
      <c r="A142" s="28" t="s">
        <v>597</v>
      </c>
      <c r="B142" s="109">
        <v>1</v>
      </c>
      <c r="C142" s="574">
        <v>2370</v>
      </c>
      <c r="D142" s="496">
        <f t="shared" si="2"/>
        <v>2370</v>
      </c>
    </row>
    <row r="143" spans="1:6">
      <c r="A143" s="28" t="s">
        <v>1758</v>
      </c>
      <c r="B143" s="109">
        <v>1</v>
      </c>
      <c r="C143" s="574">
        <v>21750</v>
      </c>
      <c r="D143" s="496">
        <f t="shared" si="2"/>
        <v>21750</v>
      </c>
      <c r="F143" s="105"/>
    </row>
    <row r="144" spans="1:6" ht="12.75" customHeight="1">
      <c r="A144" s="336" t="s">
        <v>623</v>
      </c>
      <c r="B144" s="336"/>
      <c r="C144" s="443">
        <v>0</v>
      </c>
      <c r="D144" s="496">
        <f t="shared" si="2"/>
        <v>0</v>
      </c>
    </row>
    <row r="145" spans="1:7">
      <c r="A145" s="28" t="s">
        <v>148</v>
      </c>
      <c r="B145" s="71">
        <v>1</v>
      </c>
      <c r="C145" s="574">
        <v>1875</v>
      </c>
      <c r="D145" s="496">
        <f t="shared" si="2"/>
        <v>1875</v>
      </c>
    </row>
    <row r="146" spans="1:7">
      <c r="A146" s="28" t="s">
        <v>150</v>
      </c>
      <c r="B146" s="71">
        <v>1</v>
      </c>
      <c r="C146" s="574">
        <v>3045</v>
      </c>
      <c r="D146" s="496">
        <f t="shared" si="2"/>
        <v>3045</v>
      </c>
    </row>
    <row r="147" spans="1:7">
      <c r="A147" s="28" t="s">
        <v>149</v>
      </c>
      <c r="B147" s="71">
        <v>1</v>
      </c>
      <c r="C147" s="574">
        <v>1515</v>
      </c>
      <c r="D147" s="496">
        <f t="shared" si="2"/>
        <v>1515</v>
      </c>
    </row>
    <row r="148" spans="1:7">
      <c r="A148" s="28" t="s">
        <v>624</v>
      </c>
      <c r="B148" s="71">
        <v>1</v>
      </c>
      <c r="C148" s="574">
        <v>7687.5</v>
      </c>
      <c r="D148" s="496">
        <f t="shared" si="2"/>
        <v>7687.5</v>
      </c>
      <c r="F148" s="82"/>
      <c r="G148" s="82"/>
    </row>
    <row r="149" spans="1:7">
      <c r="A149" s="28" t="s">
        <v>2146</v>
      </c>
      <c r="B149" s="71">
        <v>1</v>
      </c>
      <c r="C149" s="574">
        <v>5850</v>
      </c>
      <c r="D149" s="496">
        <f t="shared" si="2"/>
        <v>5850</v>
      </c>
      <c r="E149" s="66"/>
      <c r="F149" s="82"/>
      <c r="G149" s="82"/>
    </row>
    <row r="150" spans="1:7">
      <c r="A150" s="28" t="s">
        <v>2147</v>
      </c>
      <c r="B150" s="71">
        <v>1</v>
      </c>
      <c r="C150" s="574">
        <v>5850</v>
      </c>
      <c r="D150" s="496">
        <f t="shared" si="2"/>
        <v>5850</v>
      </c>
      <c r="E150" s="66"/>
      <c r="F150" s="82"/>
      <c r="G150" s="82"/>
    </row>
    <row r="151" spans="1:7">
      <c r="A151" s="111" t="s">
        <v>2078</v>
      </c>
      <c r="B151" s="112">
        <v>1</v>
      </c>
      <c r="C151" s="576">
        <v>2295</v>
      </c>
      <c r="D151" s="496">
        <f t="shared" si="2"/>
        <v>2295</v>
      </c>
      <c r="F151" s="82"/>
      <c r="G151" s="82"/>
    </row>
    <row r="152" spans="1:7">
      <c r="A152" s="28" t="s">
        <v>151</v>
      </c>
      <c r="B152" s="71">
        <v>1</v>
      </c>
      <c r="C152" s="574">
        <v>3885</v>
      </c>
      <c r="D152" s="496">
        <f t="shared" si="2"/>
        <v>3885</v>
      </c>
    </row>
    <row r="153" spans="1:7">
      <c r="A153" s="28" t="s">
        <v>1988</v>
      </c>
      <c r="B153" s="71">
        <v>1</v>
      </c>
      <c r="C153" s="574">
        <v>3300</v>
      </c>
      <c r="D153" s="496">
        <f t="shared" si="2"/>
        <v>3300</v>
      </c>
    </row>
    <row r="154" spans="1:7">
      <c r="A154" s="28" t="s">
        <v>152</v>
      </c>
      <c r="B154" s="71">
        <v>1</v>
      </c>
      <c r="C154" s="574">
        <v>2880</v>
      </c>
      <c r="D154" s="496">
        <f t="shared" si="2"/>
        <v>2880</v>
      </c>
    </row>
    <row r="155" spans="1:7">
      <c r="A155" s="28" t="s">
        <v>153</v>
      </c>
      <c r="B155" s="71">
        <v>1</v>
      </c>
      <c r="C155" s="574">
        <v>4350</v>
      </c>
      <c r="D155" s="496">
        <f t="shared" si="2"/>
        <v>4350</v>
      </c>
    </row>
    <row r="156" spans="1:7">
      <c r="A156" s="28" t="s">
        <v>1989</v>
      </c>
      <c r="B156" s="71">
        <v>1</v>
      </c>
      <c r="C156" s="574">
        <v>4620</v>
      </c>
      <c r="D156" s="496">
        <f t="shared" si="2"/>
        <v>4620</v>
      </c>
    </row>
    <row r="157" spans="1:7">
      <c r="A157" s="28" t="s">
        <v>154</v>
      </c>
      <c r="B157" s="71">
        <v>1</v>
      </c>
      <c r="C157" s="574">
        <v>2745</v>
      </c>
      <c r="D157" s="496">
        <f t="shared" si="2"/>
        <v>2745</v>
      </c>
    </row>
    <row r="158" spans="1:7">
      <c r="A158" s="28" t="s">
        <v>155</v>
      </c>
      <c r="B158" s="71">
        <v>1</v>
      </c>
      <c r="C158" s="574">
        <v>3630</v>
      </c>
      <c r="D158" s="496">
        <f t="shared" si="2"/>
        <v>3630</v>
      </c>
    </row>
    <row r="159" spans="1:7">
      <c r="A159" s="28" t="s">
        <v>1971</v>
      </c>
      <c r="B159" s="71">
        <v>1</v>
      </c>
      <c r="C159" s="574">
        <v>10200</v>
      </c>
      <c r="D159" s="496">
        <f t="shared" si="2"/>
        <v>10200</v>
      </c>
      <c r="E159" s="66"/>
      <c r="F159" s="82"/>
      <c r="G159" s="82"/>
    </row>
    <row r="160" spans="1:7">
      <c r="A160" s="28" t="s">
        <v>2355</v>
      </c>
      <c r="B160" s="71">
        <v>1</v>
      </c>
      <c r="C160" s="574">
        <v>10200</v>
      </c>
      <c r="D160" s="496">
        <f t="shared" si="2"/>
        <v>10200</v>
      </c>
      <c r="E160" s="66"/>
      <c r="F160" s="82"/>
      <c r="G160" s="82"/>
    </row>
    <row r="161" spans="1:7">
      <c r="A161" s="28" t="s">
        <v>2254</v>
      </c>
      <c r="B161" s="71">
        <v>1</v>
      </c>
      <c r="C161" s="574">
        <v>10350</v>
      </c>
      <c r="D161" s="496">
        <f t="shared" si="2"/>
        <v>10350</v>
      </c>
      <c r="E161" s="66"/>
      <c r="F161" s="82"/>
      <c r="G161" s="82"/>
    </row>
    <row r="162" spans="1:7" ht="12.75" customHeight="1">
      <c r="A162" s="336" t="s">
        <v>625</v>
      </c>
      <c r="B162" s="336"/>
      <c r="C162" s="443">
        <v>0</v>
      </c>
      <c r="D162" s="496">
        <f t="shared" si="2"/>
        <v>0</v>
      </c>
    </row>
    <row r="163" spans="1:7">
      <c r="A163" s="28" t="s">
        <v>141</v>
      </c>
      <c r="B163" s="71">
        <v>1</v>
      </c>
      <c r="C163" s="574">
        <v>1770</v>
      </c>
      <c r="D163" s="496">
        <f t="shared" si="2"/>
        <v>1770</v>
      </c>
    </row>
    <row r="164" spans="1:7">
      <c r="A164" s="28" t="s">
        <v>142</v>
      </c>
      <c r="B164" s="71">
        <v>1</v>
      </c>
      <c r="C164" s="574">
        <v>2370</v>
      </c>
      <c r="D164" s="496">
        <f t="shared" si="2"/>
        <v>2370</v>
      </c>
    </row>
    <row r="165" spans="1:7">
      <c r="A165" s="28" t="s">
        <v>626</v>
      </c>
      <c r="B165" s="71">
        <v>1</v>
      </c>
      <c r="C165" s="574">
        <v>2550</v>
      </c>
      <c r="D165" s="496">
        <f t="shared" si="2"/>
        <v>2550</v>
      </c>
    </row>
    <row r="166" spans="1:7">
      <c r="A166" s="28" t="s">
        <v>1741</v>
      </c>
      <c r="B166" s="71">
        <v>1</v>
      </c>
      <c r="C166" s="574">
        <v>2250</v>
      </c>
      <c r="D166" s="496">
        <f t="shared" si="2"/>
        <v>2250</v>
      </c>
      <c r="E166" s="66"/>
      <c r="F166" s="82"/>
      <c r="G166" s="82"/>
    </row>
    <row r="167" spans="1:7">
      <c r="A167" s="28" t="s">
        <v>1742</v>
      </c>
      <c r="B167" s="71">
        <v>1</v>
      </c>
      <c r="C167" s="574">
        <v>3900</v>
      </c>
      <c r="D167" s="496">
        <f t="shared" si="2"/>
        <v>3900</v>
      </c>
      <c r="E167" s="66"/>
      <c r="F167" s="82"/>
      <c r="G167" s="82"/>
    </row>
    <row r="168" spans="1:7">
      <c r="A168" s="28" t="s">
        <v>135</v>
      </c>
      <c r="B168" s="71">
        <v>1</v>
      </c>
      <c r="C168" s="574">
        <v>3150</v>
      </c>
      <c r="D168" s="496">
        <f t="shared" si="2"/>
        <v>3150</v>
      </c>
    </row>
    <row r="169" spans="1:7" ht="12.75" customHeight="1">
      <c r="A169" s="28" t="s">
        <v>137</v>
      </c>
      <c r="B169" s="71">
        <v>1</v>
      </c>
      <c r="C169" s="574">
        <v>2535</v>
      </c>
      <c r="D169" s="496">
        <f t="shared" si="2"/>
        <v>2535</v>
      </c>
    </row>
    <row r="170" spans="1:7">
      <c r="A170" s="28" t="s">
        <v>136</v>
      </c>
      <c r="B170" s="71">
        <v>1</v>
      </c>
      <c r="C170" s="574">
        <v>2325</v>
      </c>
      <c r="D170" s="496">
        <f t="shared" si="2"/>
        <v>2325</v>
      </c>
    </row>
    <row r="171" spans="1:7">
      <c r="A171" s="28" t="s">
        <v>140</v>
      </c>
      <c r="B171" s="71">
        <v>1</v>
      </c>
      <c r="C171" s="574">
        <v>2070</v>
      </c>
      <c r="D171" s="496">
        <f t="shared" si="2"/>
        <v>2070</v>
      </c>
    </row>
    <row r="172" spans="1:7">
      <c r="A172" s="28" t="s">
        <v>138</v>
      </c>
      <c r="B172" s="71">
        <v>1</v>
      </c>
      <c r="C172" s="574">
        <v>3285</v>
      </c>
      <c r="D172" s="496">
        <f t="shared" si="2"/>
        <v>3285</v>
      </c>
    </row>
    <row r="173" spans="1:7">
      <c r="A173" s="28" t="s">
        <v>2264</v>
      </c>
      <c r="B173" s="71">
        <v>1</v>
      </c>
      <c r="C173" s="574">
        <v>2520</v>
      </c>
      <c r="D173" s="496">
        <f t="shared" si="2"/>
        <v>2520</v>
      </c>
    </row>
    <row r="174" spans="1:7">
      <c r="A174" s="28" t="s">
        <v>139</v>
      </c>
      <c r="B174" s="71">
        <v>1</v>
      </c>
      <c r="C174" s="574">
        <v>2925</v>
      </c>
      <c r="D174" s="496">
        <f t="shared" si="2"/>
        <v>2925</v>
      </c>
    </row>
    <row r="175" spans="1:7">
      <c r="A175" s="28" t="s">
        <v>627</v>
      </c>
      <c r="B175" s="71">
        <v>1</v>
      </c>
      <c r="C175" s="574">
        <v>2505</v>
      </c>
      <c r="D175" s="496">
        <f t="shared" si="2"/>
        <v>2505</v>
      </c>
      <c r="F175" s="82"/>
      <c r="G175" s="82"/>
    </row>
    <row r="176" spans="1:7">
      <c r="A176" s="28" t="s">
        <v>143</v>
      </c>
      <c r="B176" s="71">
        <v>1</v>
      </c>
      <c r="C176" s="574">
        <v>1800</v>
      </c>
      <c r="D176" s="496">
        <f t="shared" si="2"/>
        <v>1800</v>
      </c>
    </row>
    <row r="177" spans="1:8">
      <c r="A177" s="28" t="s">
        <v>144</v>
      </c>
      <c r="B177" s="71">
        <v>1</v>
      </c>
      <c r="C177" s="574">
        <v>3675</v>
      </c>
      <c r="D177" s="496">
        <f t="shared" si="2"/>
        <v>3675</v>
      </c>
    </row>
    <row r="178" spans="1:8" ht="15.75" customHeight="1">
      <c r="A178" s="28" t="s">
        <v>146</v>
      </c>
      <c r="B178" s="71">
        <v>1</v>
      </c>
      <c r="C178" s="574">
        <v>21300</v>
      </c>
      <c r="D178" s="496">
        <f t="shared" si="2"/>
        <v>21300</v>
      </c>
    </row>
    <row r="179" spans="1:8" ht="15" customHeight="1">
      <c r="A179" s="28" t="s">
        <v>147</v>
      </c>
      <c r="B179" s="71">
        <v>1</v>
      </c>
      <c r="C179" s="574">
        <v>4425</v>
      </c>
      <c r="D179" s="496">
        <f t="shared" si="2"/>
        <v>4425</v>
      </c>
    </row>
    <row r="180" spans="1:8" ht="14.25" customHeight="1">
      <c r="A180" s="15" t="s">
        <v>628</v>
      </c>
      <c r="B180" s="71">
        <v>1</v>
      </c>
      <c r="C180" s="574">
        <v>915</v>
      </c>
      <c r="D180" s="496">
        <f t="shared" si="2"/>
        <v>915</v>
      </c>
    </row>
    <row r="181" spans="1:8" ht="14.25" customHeight="1">
      <c r="A181" s="28" t="s">
        <v>145</v>
      </c>
      <c r="B181" s="71">
        <v>1</v>
      </c>
      <c r="C181" s="574">
        <v>5550</v>
      </c>
      <c r="D181" s="496">
        <f t="shared" si="2"/>
        <v>5550</v>
      </c>
    </row>
    <row r="182" spans="1:8" ht="14.25" customHeight="1">
      <c r="A182" s="28" t="s">
        <v>2251</v>
      </c>
      <c r="B182" s="71">
        <v>1</v>
      </c>
      <c r="C182" s="574">
        <v>4575</v>
      </c>
      <c r="D182" s="496">
        <f t="shared" si="2"/>
        <v>4575</v>
      </c>
    </row>
    <row r="183" spans="1:8" ht="14.25" customHeight="1">
      <c r="A183" s="15" t="s">
        <v>1760</v>
      </c>
      <c r="B183" s="71">
        <v>1</v>
      </c>
      <c r="C183" s="574">
        <v>53985</v>
      </c>
      <c r="D183" s="496">
        <f t="shared" si="2"/>
        <v>53985</v>
      </c>
      <c r="F183" s="105"/>
    </row>
    <row r="184" spans="1:8" ht="12.75" customHeight="1">
      <c r="A184" s="336" t="s">
        <v>629</v>
      </c>
      <c r="B184" s="336"/>
      <c r="C184" s="443">
        <v>0</v>
      </c>
      <c r="D184" s="496">
        <f t="shared" si="2"/>
        <v>0</v>
      </c>
    </row>
    <row r="185" spans="1:8">
      <c r="A185" s="103" t="s">
        <v>2037</v>
      </c>
      <c r="B185" s="71">
        <v>2</v>
      </c>
      <c r="C185" s="574">
        <v>435</v>
      </c>
      <c r="D185" s="496">
        <f t="shared" si="2"/>
        <v>870</v>
      </c>
      <c r="E185" s="66"/>
      <c r="F185" s="82"/>
      <c r="G185" s="82"/>
    </row>
    <row r="186" spans="1:8" s="76" customFormat="1">
      <c r="A186" s="103" t="s">
        <v>630</v>
      </c>
      <c r="B186" s="71">
        <v>15</v>
      </c>
      <c r="C186" s="120">
        <v>120</v>
      </c>
      <c r="D186" s="496">
        <f t="shared" si="2"/>
        <v>1800</v>
      </c>
      <c r="E186" s="65"/>
      <c r="F186" s="65"/>
      <c r="G186" s="65"/>
      <c r="H186" s="65"/>
    </row>
    <row r="187" spans="1:8">
      <c r="A187" s="18" t="s">
        <v>1731</v>
      </c>
      <c r="B187" s="78">
        <v>5</v>
      </c>
      <c r="C187" s="119">
        <v>375</v>
      </c>
      <c r="D187" s="496">
        <f t="shared" si="2"/>
        <v>1875</v>
      </c>
      <c r="E187" s="66"/>
      <c r="F187" s="68"/>
      <c r="G187" s="76"/>
      <c r="H187" s="76"/>
    </row>
    <row r="188" spans="1:8">
      <c r="A188" s="103" t="s">
        <v>332</v>
      </c>
      <c r="B188" s="71">
        <v>10</v>
      </c>
      <c r="C188" s="574">
        <v>165</v>
      </c>
      <c r="D188" s="496">
        <f t="shared" si="2"/>
        <v>1650</v>
      </c>
    </row>
    <row r="189" spans="1:8">
      <c r="A189" s="103" t="s">
        <v>631</v>
      </c>
      <c r="B189" s="71">
        <v>2</v>
      </c>
      <c r="C189" s="574">
        <v>499.5</v>
      </c>
      <c r="D189" s="496">
        <f t="shared" si="2"/>
        <v>999</v>
      </c>
    </row>
    <row r="190" spans="1:8">
      <c r="A190" s="70" t="s">
        <v>2371</v>
      </c>
      <c r="B190" s="71">
        <v>10</v>
      </c>
      <c r="C190" s="574">
        <v>37.5</v>
      </c>
      <c r="D190" s="496">
        <f t="shared" si="2"/>
        <v>375</v>
      </c>
      <c r="E190" s="66"/>
      <c r="F190" s="82"/>
      <c r="G190" s="82"/>
    </row>
    <row r="191" spans="1:8">
      <c r="A191" s="103" t="s">
        <v>335</v>
      </c>
      <c r="B191" s="71">
        <v>2</v>
      </c>
      <c r="C191" s="574">
        <v>111</v>
      </c>
      <c r="D191" s="496">
        <f t="shared" si="2"/>
        <v>222</v>
      </c>
    </row>
    <row r="192" spans="1:8" s="76" customFormat="1">
      <c r="A192" s="103" t="s">
        <v>2247</v>
      </c>
      <c r="B192" s="346">
        <v>4</v>
      </c>
      <c r="C192" s="577">
        <v>135</v>
      </c>
      <c r="D192" s="496">
        <f t="shared" si="2"/>
        <v>540</v>
      </c>
      <c r="E192" s="66"/>
      <c r="F192" s="82"/>
      <c r="G192" s="82"/>
      <c r="H192" s="65"/>
    </row>
    <row r="193" spans="1:8" s="76" customFormat="1">
      <c r="A193" s="103" t="s">
        <v>2039</v>
      </c>
      <c r="B193" s="346">
        <v>15</v>
      </c>
      <c r="C193" s="577">
        <v>630</v>
      </c>
      <c r="D193" s="496">
        <f t="shared" si="2"/>
        <v>9450</v>
      </c>
      <c r="E193" s="66"/>
      <c r="F193" s="82"/>
      <c r="G193" s="82"/>
      <c r="H193" s="65"/>
    </row>
    <row r="194" spans="1:8">
      <c r="A194" s="15" t="s">
        <v>320</v>
      </c>
      <c r="B194" s="78">
        <v>10</v>
      </c>
      <c r="C194" s="119">
        <v>225</v>
      </c>
      <c r="D194" s="496">
        <f t="shared" si="2"/>
        <v>2250</v>
      </c>
      <c r="E194" s="66"/>
      <c r="F194" s="68"/>
      <c r="G194" s="76"/>
      <c r="H194" s="76"/>
    </row>
    <row r="195" spans="1:8">
      <c r="A195" s="15" t="s">
        <v>321</v>
      </c>
      <c r="B195" s="78">
        <v>10</v>
      </c>
      <c r="C195" s="119">
        <v>240</v>
      </c>
      <c r="D195" s="496">
        <f t="shared" si="2"/>
        <v>2400</v>
      </c>
      <c r="E195" s="66"/>
      <c r="F195" s="68"/>
      <c r="G195" s="76"/>
      <c r="H195" s="76"/>
    </row>
    <row r="196" spans="1:8">
      <c r="A196" s="103" t="s">
        <v>221</v>
      </c>
      <c r="B196" s="71">
        <v>15</v>
      </c>
      <c r="C196" s="574">
        <v>30</v>
      </c>
      <c r="D196" s="496">
        <f t="shared" si="2"/>
        <v>450</v>
      </c>
    </row>
    <row r="197" spans="1:8">
      <c r="A197" s="70" t="s">
        <v>1979</v>
      </c>
      <c r="B197" s="71">
        <v>5</v>
      </c>
      <c r="C197" s="574">
        <v>42</v>
      </c>
      <c r="D197" s="496">
        <f t="shared" si="2"/>
        <v>210</v>
      </c>
      <c r="E197" s="66"/>
      <c r="F197" s="82"/>
      <c r="G197" s="82"/>
    </row>
    <row r="198" spans="1:8">
      <c r="A198" s="70" t="s">
        <v>1977</v>
      </c>
      <c r="B198" s="71">
        <v>15</v>
      </c>
      <c r="C198" s="574">
        <v>30</v>
      </c>
      <c r="D198" s="496">
        <f t="shared" si="2"/>
        <v>450</v>
      </c>
      <c r="E198" s="66"/>
      <c r="F198" s="82"/>
      <c r="G198" s="82"/>
    </row>
    <row r="199" spans="1:8">
      <c r="A199" s="70" t="s">
        <v>1978</v>
      </c>
      <c r="B199" s="71">
        <v>5</v>
      </c>
      <c r="C199" s="574">
        <v>34.5</v>
      </c>
      <c r="D199" s="496">
        <f t="shared" ref="D199:D257" si="3">C199*B199</f>
        <v>172.5</v>
      </c>
      <c r="E199" s="66"/>
      <c r="F199" s="82"/>
      <c r="G199" s="82"/>
    </row>
    <row r="200" spans="1:8">
      <c r="A200" s="70" t="s">
        <v>2032</v>
      </c>
      <c r="B200" s="71">
        <v>100</v>
      </c>
      <c r="C200" s="574">
        <v>7.5</v>
      </c>
      <c r="D200" s="496">
        <f t="shared" si="3"/>
        <v>750</v>
      </c>
      <c r="E200" s="66"/>
      <c r="F200" s="82"/>
      <c r="G200" s="82"/>
    </row>
    <row r="201" spans="1:8">
      <c r="A201" s="70" t="s">
        <v>632</v>
      </c>
      <c r="B201" s="71">
        <v>100</v>
      </c>
      <c r="C201" s="574">
        <v>9</v>
      </c>
      <c r="D201" s="496">
        <f t="shared" si="3"/>
        <v>900</v>
      </c>
    </row>
    <row r="202" spans="1:8">
      <c r="A202" s="70" t="s">
        <v>2044</v>
      </c>
      <c r="B202" s="71">
        <v>20</v>
      </c>
      <c r="C202" s="574">
        <v>36</v>
      </c>
      <c r="D202" s="496">
        <f t="shared" si="3"/>
        <v>720</v>
      </c>
    </row>
    <row r="203" spans="1:8">
      <c r="A203" s="70" t="s">
        <v>2043</v>
      </c>
      <c r="B203" s="71">
        <v>20</v>
      </c>
      <c r="C203" s="574">
        <v>7.5</v>
      </c>
      <c r="D203" s="496">
        <f t="shared" si="3"/>
        <v>150</v>
      </c>
    </row>
    <row r="204" spans="1:8">
      <c r="A204" s="121" t="s">
        <v>2382</v>
      </c>
      <c r="B204" s="171">
        <v>15</v>
      </c>
      <c r="C204" s="578">
        <v>285</v>
      </c>
      <c r="D204" s="496">
        <f t="shared" si="3"/>
        <v>4275</v>
      </c>
    </row>
    <row r="205" spans="1:8">
      <c r="A205" s="307" t="s">
        <v>633</v>
      </c>
      <c r="B205" s="300">
        <v>2</v>
      </c>
      <c r="C205" s="567">
        <v>90</v>
      </c>
      <c r="D205" s="496">
        <f t="shared" si="3"/>
        <v>180</v>
      </c>
    </row>
    <row r="206" spans="1:8">
      <c r="A206" s="103" t="s">
        <v>634</v>
      </c>
      <c r="B206" s="71">
        <v>15</v>
      </c>
      <c r="C206" s="574">
        <v>480</v>
      </c>
      <c r="D206" s="496">
        <f t="shared" si="3"/>
        <v>7200</v>
      </c>
    </row>
    <row r="207" spans="1:8">
      <c r="A207" s="307" t="s">
        <v>2022</v>
      </c>
      <c r="B207" s="300">
        <v>15</v>
      </c>
      <c r="C207" s="567">
        <v>144</v>
      </c>
      <c r="D207" s="496">
        <f t="shared" si="3"/>
        <v>2160</v>
      </c>
    </row>
    <row r="208" spans="1:8">
      <c r="A208" s="307" t="s">
        <v>373</v>
      </c>
      <c r="B208" s="300">
        <v>15</v>
      </c>
      <c r="C208" s="567">
        <v>103.5</v>
      </c>
      <c r="D208" s="496">
        <f t="shared" si="3"/>
        <v>1552.5</v>
      </c>
      <c r="F208" s="105"/>
    </row>
    <row r="209" spans="1:7">
      <c r="A209" s="307" t="s">
        <v>2041</v>
      </c>
      <c r="B209" s="300">
        <v>10</v>
      </c>
      <c r="C209" s="567">
        <v>202.5</v>
      </c>
      <c r="D209" s="496">
        <f t="shared" si="3"/>
        <v>2025</v>
      </c>
      <c r="F209" s="105"/>
    </row>
    <row r="210" spans="1:7">
      <c r="A210" s="307" t="s">
        <v>2040</v>
      </c>
      <c r="B210" s="300">
        <v>15</v>
      </c>
      <c r="C210" s="567">
        <v>585</v>
      </c>
      <c r="D210" s="496">
        <f t="shared" si="3"/>
        <v>8775</v>
      </c>
      <c r="F210" s="105"/>
    </row>
    <row r="211" spans="1:7">
      <c r="A211" s="147" t="s">
        <v>657</v>
      </c>
      <c r="B211" s="150"/>
      <c r="C211" s="120">
        <v>0</v>
      </c>
      <c r="D211" s="496">
        <f t="shared" si="3"/>
        <v>0</v>
      </c>
    </row>
    <row r="212" spans="1:7" ht="12.75" customHeight="1">
      <c r="A212" s="113" t="s">
        <v>1654</v>
      </c>
      <c r="B212" s="71">
        <v>1</v>
      </c>
      <c r="C212" s="574">
        <v>3960</v>
      </c>
      <c r="D212" s="496">
        <f t="shared" si="3"/>
        <v>3960</v>
      </c>
    </row>
    <row r="213" spans="1:7" ht="12.75" customHeight="1">
      <c r="A213" s="308" t="s">
        <v>638</v>
      </c>
      <c r="B213" s="300">
        <v>1</v>
      </c>
      <c r="C213" s="567">
        <v>3300</v>
      </c>
      <c r="D213" s="496">
        <f t="shared" si="3"/>
        <v>3300</v>
      </c>
    </row>
    <row r="214" spans="1:7" ht="12.75" customHeight="1">
      <c r="A214" s="308" t="s">
        <v>635</v>
      </c>
      <c r="B214" s="300">
        <v>1</v>
      </c>
      <c r="C214" s="567">
        <v>4620</v>
      </c>
      <c r="D214" s="496">
        <f t="shared" si="3"/>
        <v>4620</v>
      </c>
    </row>
    <row r="215" spans="1:7" ht="12.75" customHeight="1">
      <c r="A215" s="308" t="s">
        <v>636</v>
      </c>
      <c r="B215" s="300">
        <v>1</v>
      </c>
      <c r="C215" s="567">
        <v>3960</v>
      </c>
      <c r="D215" s="496">
        <f t="shared" si="3"/>
        <v>3960</v>
      </c>
    </row>
    <row r="216" spans="1:7" ht="12.75" customHeight="1">
      <c r="A216" s="308" t="s">
        <v>637</v>
      </c>
      <c r="B216" s="300">
        <v>1</v>
      </c>
      <c r="C216" s="567">
        <v>3960</v>
      </c>
      <c r="D216" s="496">
        <f t="shared" si="3"/>
        <v>3960</v>
      </c>
    </row>
    <row r="217" spans="1:7" ht="12.75" customHeight="1">
      <c r="A217" s="308" t="s">
        <v>639</v>
      </c>
      <c r="B217" s="300">
        <v>1</v>
      </c>
      <c r="C217" s="567">
        <v>5940</v>
      </c>
      <c r="D217" s="496">
        <f t="shared" si="3"/>
        <v>5940</v>
      </c>
    </row>
    <row r="218" spans="1:7" ht="12.75" customHeight="1">
      <c r="A218" s="347" t="s">
        <v>640</v>
      </c>
      <c r="B218" s="300">
        <v>1</v>
      </c>
      <c r="C218" s="567">
        <v>3960</v>
      </c>
      <c r="D218" s="496">
        <f t="shared" si="3"/>
        <v>3960</v>
      </c>
    </row>
    <row r="219" spans="1:7" ht="12.75" customHeight="1">
      <c r="A219" s="365" t="s">
        <v>641</v>
      </c>
      <c r="B219" s="172">
        <v>1</v>
      </c>
      <c r="C219" s="579">
        <v>2640</v>
      </c>
      <c r="D219" s="496">
        <f t="shared" si="3"/>
        <v>2640</v>
      </c>
    </row>
    <row r="220" spans="1:7" ht="12.75" customHeight="1">
      <c r="A220" s="15" t="s">
        <v>1558</v>
      </c>
      <c r="B220" s="71">
        <v>1</v>
      </c>
      <c r="C220" s="574">
        <v>44925</v>
      </c>
      <c r="D220" s="496">
        <f t="shared" si="3"/>
        <v>44925</v>
      </c>
    </row>
    <row r="221" spans="1:7" ht="12.75" customHeight="1">
      <c r="A221" s="70" t="s">
        <v>1563</v>
      </c>
      <c r="B221" s="71">
        <v>1</v>
      </c>
      <c r="C221" s="574">
        <v>1770</v>
      </c>
      <c r="D221" s="496">
        <f t="shared" si="3"/>
        <v>1770</v>
      </c>
      <c r="E221" s="66"/>
      <c r="F221" s="82"/>
      <c r="G221" s="82"/>
    </row>
    <row r="222" spans="1:7" ht="12.75" customHeight="1">
      <c r="A222" s="70" t="s">
        <v>642</v>
      </c>
      <c r="B222" s="71">
        <v>1</v>
      </c>
      <c r="C222" s="574">
        <v>1980</v>
      </c>
      <c r="D222" s="496">
        <f t="shared" si="3"/>
        <v>1980</v>
      </c>
    </row>
    <row r="223" spans="1:7" ht="12.75" customHeight="1">
      <c r="A223" s="113" t="s">
        <v>1562</v>
      </c>
      <c r="B223" s="71">
        <v>1</v>
      </c>
      <c r="C223" s="574">
        <v>1770</v>
      </c>
      <c r="D223" s="496">
        <f t="shared" si="3"/>
        <v>1770</v>
      </c>
    </row>
    <row r="224" spans="1:7" ht="12.75" customHeight="1">
      <c r="A224" s="113" t="s">
        <v>1953</v>
      </c>
      <c r="B224" s="71">
        <v>1</v>
      </c>
      <c r="C224" s="574">
        <v>6300</v>
      </c>
      <c r="D224" s="496">
        <f t="shared" si="3"/>
        <v>6300</v>
      </c>
    </row>
    <row r="225" spans="1:7" ht="12.75" customHeight="1">
      <c r="A225" s="103" t="s">
        <v>643</v>
      </c>
      <c r="B225" s="71">
        <v>1</v>
      </c>
      <c r="C225" s="574">
        <v>1320</v>
      </c>
      <c r="D225" s="496">
        <f t="shared" si="3"/>
        <v>1320</v>
      </c>
    </row>
    <row r="226" spans="1:7" ht="12.75" customHeight="1">
      <c r="A226" s="103" t="s">
        <v>644</v>
      </c>
      <c r="B226" s="71">
        <v>1</v>
      </c>
      <c r="C226" s="574">
        <v>2310</v>
      </c>
      <c r="D226" s="496">
        <f t="shared" si="3"/>
        <v>2310</v>
      </c>
    </row>
    <row r="227" spans="1:7" ht="12.75" customHeight="1">
      <c r="A227" s="364" t="s">
        <v>645</v>
      </c>
      <c r="B227" s="171">
        <v>1</v>
      </c>
      <c r="C227" s="578">
        <v>4260</v>
      </c>
      <c r="D227" s="496">
        <f t="shared" si="3"/>
        <v>4260</v>
      </c>
    </row>
    <row r="228" spans="1:7" ht="12.75" customHeight="1">
      <c r="A228" s="103" t="s">
        <v>646</v>
      </c>
      <c r="B228" s="71">
        <v>1</v>
      </c>
      <c r="C228" s="574">
        <v>990</v>
      </c>
      <c r="D228" s="496">
        <f t="shared" si="3"/>
        <v>990</v>
      </c>
    </row>
    <row r="229" spans="1:7" ht="11.25" customHeight="1">
      <c r="A229" s="103" t="s">
        <v>2172</v>
      </c>
      <c r="B229" s="71">
        <v>1</v>
      </c>
      <c r="C229" s="574">
        <v>2250</v>
      </c>
      <c r="D229" s="496">
        <f t="shared" si="3"/>
        <v>2250</v>
      </c>
    </row>
    <row r="230" spans="1:7" ht="12.75" customHeight="1">
      <c r="A230" s="28" t="s">
        <v>649</v>
      </c>
      <c r="B230" s="71">
        <v>1</v>
      </c>
      <c r="C230" s="574">
        <v>2535</v>
      </c>
      <c r="D230" s="496">
        <f t="shared" si="3"/>
        <v>2535</v>
      </c>
      <c r="F230" s="105"/>
    </row>
    <row r="231" spans="1:7">
      <c r="A231" s="147" t="s">
        <v>244</v>
      </c>
      <c r="B231" s="150"/>
      <c r="C231" s="120">
        <v>0</v>
      </c>
      <c r="D231" s="496">
        <f t="shared" si="3"/>
        <v>0</v>
      </c>
    </row>
    <row r="232" spans="1:7">
      <c r="A232" s="302" t="s">
        <v>2065</v>
      </c>
      <c r="B232" s="300">
        <v>1</v>
      </c>
      <c r="C232" s="567">
        <v>9000</v>
      </c>
      <c r="D232" s="496">
        <f t="shared" si="3"/>
        <v>9000</v>
      </c>
    </row>
    <row r="233" spans="1:7">
      <c r="A233" s="302" t="s">
        <v>2066</v>
      </c>
      <c r="B233" s="300">
        <v>1</v>
      </c>
      <c r="C233" s="567">
        <v>9000</v>
      </c>
      <c r="D233" s="496">
        <f t="shared" si="3"/>
        <v>9000</v>
      </c>
    </row>
    <row r="234" spans="1:7" ht="25.5">
      <c r="A234" s="302" t="s">
        <v>2067</v>
      </c>
      <c r="B234" s="300">
        <v>1</v>
      </c>
      <c r="C234" s="567">
        <v>9000</v>
      </c>
      <c r="D234" s="496">
        <f t="shared" si="3"/>
        <v>9000</v>
      </c>
    </row>
    <row r="235" spans="1:7" ht="25.5">
      <c r="A235" s="302" t="s">
        <v>2068</v>
      </c>
      <c r="B235" s="300">
        <v>1</v>
      </c>
      <c r="C235" s="567">
        <v>9000</v>
      </c>
      <c r="D235" s="496">
        <f t="shared" si="3"/>
        <v>9000</v>
      </c>
    </row>
    <row r="236" spans="1:7" s="16" customFormat="1" ht="25.5">
      <c r="A236" s="302" t="s">
        <v>2069</v>
      </c>
      <c r="B236" s="300">
        <v>1</v>
      </c>
      <c r="C236" s="567">
        <v>9000</v>
      </c>
      <c r="D236" s="496">
        <f t="shared" si="3"/>
        <v>9000</v>
      </c>
      <c r="E236" s="65"/>
      <c r="F236" s="65"/>
      <c r="G236" s="65"/>
    </row>
    <row r="237" spans="1:7" ht="25.5">
      <c r="A237" s="302" t="s">
        <v>2070</v>
      </c>
      <c r="B237" s="300">
        <v>1</v>
      </c>
      <c r="C237" s="567">
        <v>9000</v>
      </c>
      <c r="D237" s="496">
        <f t="shared" si="3"/>
        <v>9000</v>
      </c>
    </row>
    <row r="238" spans="1:7" ht="12.75" customHeight="1">
      <c r="A238" s="302" t="s">
        <v>2071</v>
      </c>
      <c r="B238" s="300">
        <v>1</v>
      </c>
      <c r="C238" s="567">
        <v>9000</v>
      </c>
      <c r="D238" s="496">
        <f t="shared" si="3"/>
        <v>9000</v>
      </c>
    </row>
    <row r="239" spans="1:7" ht="38.25">
      <c r="A239" s="302" t="s">
        <v>647</v>
      </c>
      <c r="B239" s="300">
        <v>1</v>
      </c>
      <c r="C239" s="567">
        <v>5577</v>
      </c>
      <c r="D239" s="496">
        <f t="shared" si="3"/>
        <v>5577</v>
      </c>
    </row>
    <row r="240" spans="1:7" ht="12.75" customHeight="1">
      <c r="A240" s="302" t="s">
        <v>648</v>
      </c>
      <c r="B240" s="300">
        <v>1</v>
      </c>
      <c r="C240" s="567">
        <v>7785</v>
      </c>
      <c r="D240" s="496">
        <f t="shared" si="3"/>
        <v>7785</v>
      </c>
    </row>
    <row r="241" spans="1:7" ht="12.75" customHeight="1">
      <c r="A241" s="15" t="s">
        <v>2055</v>
      </c>
      <c r="B241" s="71">
        <v>1</v>
      </c>
      <c r="C241" s="574">
        <v>1035</v>
      </c>
      <c r="D241" s="496">
        <f t="shared" si="3"/>
        <v>1035</v>
      </c>
      <c r="E241" s="66"/>
      <c r="F241" s="82"/>
      <c r="G241" s="82"/>
    </row>
    <row r="242" spans="1:7">
      <c r="A242" s="15" t="s">
        <v>1586</v>
      </c>
      <c r="B242" s="71">
        <v>1</v>
      </c>
      <c r="C242" s="574">
        <v>1650</v>
      </c>
      <c r="D242" s="496">
        <f t="shared" si="3"/>
        <v>1650</v>
      </c>
    </row>
    <row r="243" spans="1:7" ht="12.75" customHeight="1">
      <c r="A243" s="15" t="s">
        <v>1603</v>
      </c>
      <c r="B243" s="71">
        <v>1</v>
      </c>
      <c r="C243" s="574">
        <v>1650</v>
      </c>
      <c r="D243" s="496">
        <f t="shared" si="3"/>
        <v>1650</v>
      </c>
    </row>
    <row r="244" spans="1:7" ht="12.75" customHeight="1">
      <c r="A244" s="124" t="s">
        <v>2242</v>
      </c>
      <c r="B244" s="122">
        <v>1</v>
      </c>
      <c r="C244" s="580">
        <v>2130</v>
      </c>
      <c r="D244" s="496">
        <f t="shared" si="3"/>
        <v>2130</v>
      </c>
      <c r="F244" s="16"/>
      <c r="G244" s="16"/>
    </row>
    <row r="245" spans="1:7" ht="12.75" customHeight="1">
      <c r="A245" s="15" t="s">
        <v>1848</v>
      </c>
      <c r="B245" s="71">
        <v>1</v>
      </c>
      <c r="C245" s="574">
        <v>1650</v>
      </c>
      <c r="D245" s="496">
        <f t="shared" si="3"/>
        <v>1650</v>
      </c>
    </row>
    <row r="246" spans="1:7" ht="12.75" customHeight="1">
      <c r="A246" s="15" t="s">
        <v>1604</v>
      </c>
      <c r="B246" s="71">
        <v>1</v>
      </c>
      <c r="C246" s="574">
        <v>1650</v>
      </c>
      <c r="D246" s="496">
        <f t="shared" si="3"/>
        <v>1650</v>
      </c>
    </row>
    <row r="247" spans="1:7" ht="12.75" customHeight="1">
      <c r="A247" s="15" t="s">
        <v>1847</v>
      </c>
      <c r="B247" s="71">
        <v>1</v>
      </c>
      <c r="C247" s="574">
        <v>1650</v>
      </c>
      <c r="D247" s="496">
        <f t="shared" si="3"/>
        <v>1650</v>
      </c>
    </row>
    <row r="248" spans="1:7">
      <c r="A248" s="113" t="s">
        <v>2054</v>
      </c>
      <c r="B248" s="71">
        <v>1</v>
      </c>
      <c r="C248" s="574">
        <v>51900</v>
      </c>
      <c r="D248" s="496">
        <f t="shared" si="3"/>
        <v>51900</v>
      </c>
    </row>
    <row r="249" spans="1:7" ht="12.75" customHeight="1">
      <c r="A249" s="336" t="s">
        <v>265</v>
      </c>
      <c r="B249" s="336"/>
      <c r="C249" s="443"/>
      <c r="D249" s="496"/>
    </row>
    <row r="250" spans="1:7" s="66" customFormat="1" ht="12.75" customHeight="1">
      <c r="A250" s="15" t="s">
        <v>271</v>
      </c>
      <c r="B250" s="94">
        <v>1</v>
      </c>
      <c r="C250" s="543">
        <v>5250</v>
      </c>
      <c r="D250" s="496">
        <f t="shared" si="3"/>
        <v>5250</v>
      </c>
      <c r="F250" s="82"/>
      <c r="G250" s="82"/>
    </row>
    <row r="251" spans="1:7" s="93" customFormat="1">
      <c r="A251" s="55" t="s">
        <v>130</v>
      </c>
      <c r="B251" s="96">
        <v>1</v>
      </c>
      <c r="C251" s="533">
        <v>9148.5</v>
      </c>
      <c r="D251" s="496">
        <f t="shared" si="3"/>
        <v>9148.5</v>
      </c>
      <c r="E251" s="74"/>
      <c r="F251" s="82"/>
      <c r="G251" s="82"/>
    </row>
    <row r="252" spans="1:7" s="16" customFormat="1">
      <c r="A252" s="70" t="s">
        <v>272</v>
      </c>
      <c r="B252" s="97">
        <v>1</v>
      </c>
      <c r="C252" s="120">
        <v>104850</v>
      </c>
      <c r="D252" s="496">
        <f t="shared" si="3"/>
        <v>104850</v>
      </c>
      <c r="F252" s="82"/>
      <c r="G252" s="82"/>
    </row>
    <row r="253" spans="1:7" s="16" customFormat="1">
      <c r="A253" s="70" t="s">
        <v>273</v>
      </c>
      <c r="B253" s="97">
        <v>1</v>
      </c>
      <c r="C253" s="120">
        <v>29250</v>
      </c>
      <c r="D253" s="496">
        <f t="shared" si="3"/>
        <v>29250</v>
      </c>
      <c r="F253" s="82"/>
      <c r="G253" s="82"/>
    </row>
    <row r="254" spans="1:7" s="16" customFormat="1">
      <c r="A254" s="15" t="s">
        <v>274</v>
      </c>
      <c r="B254" s="98">
        <v>1</v>
      </c>
      <c r="C254" s="534">
        <v>33480</v>
      </c>
      <c r="D254" s="496">
        <f t="shared" si="3"/>
        <v>33480</v>
      </c>
      <c r="E254" s="66"/>
      <c r="F254" s="82"/>
      <c r="G254" s="82"/>
    </row>
    <row r="255" spans="1:7" s="66" customFormat="1">
      <c r="A255" s="99" t="s">
        <v>417</v>
      </c>
      <c r="B255" s="100">
        <v>1</v>
      </c>
      <c r="C255" s="541">
        <v>49200</v>
      </c>
      <c r="D255" s="496">
        <f t="shared" si="3"/>
        <v>49200</v>
      </c>
      <c r="E255" s="93"/>
      <c r="F255" s="82"/>
      <c r="G255" s="82"/>
    </row>
    <row r="256" spans="1:7" s="66" customFormat="1">
      <c r="A256" s="70" t="s">
        <v>275</v>
      </c>
      <c r="B256" s="97">
        <v>1</v>
      </c>
      <c r="C256" s="120">
        <v>37500</v>
      </c>
      <c r="D256" s="496">
        <f t="shared" si="3"/>
        <v>37500</v>
      </c>
      <c r="E256" s="16"/>
      <c r="F256" s="82"/>
      <c r="G256" s="82"/>
    </row>
    <row r="257" spans="1:7" s="74" customFormat="1">
      <c r="A257" s="15" t="s">
        <v>276</v>
      </c>
      <c r="B257" s="106">
        <v>1</v>
      </c>
      <c r="C257" s="531">
        <v>7200</v>
      </c>
      <c r="D257" s="496">
        <f t="shared" si="3"/>
        <v>7200</v>
      </c>
      <c r="E257" s="66"/>
      <c r="F257" s="82"/>
      <c r="G257" s="82"/>
    </row>
    <row r="258" spans="1:7">
      <c r="A258" s="114" t="s">
        <v>650</v>
      </c>
      <c r="B258" s="103"/>
      <c r="C258" s="574"/>
      <c r="D258" s="115">
        <f>SUM(D1:D257)</f>
        <v>3001935</v>
      </c>
    </row>
  </sheetData>
  <sheetProtection selectLockedCells="1" selectUnlockedCells="1"/>
  <pageMargins left="0.70833333333333337" right="0.31527777777777777" top="0.2361111111111111" bottom="0.55138888888888893" header="0.51180555555555551" footer="0.15763888888888888"/>
  <pageSetup paperSize="9" firstPageNumber="0" orientation="portrait" horizontalDpi="300" verticalDpi="300" r:id="rId1"/>
  <headerFooter alignWithMargins="0">
    <oddFooter>&amp;L&amp;8Прайс-лист на учебное оборудование кабинета БИОЛОГИИ.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H211"/>
  <sheetViews>
    <sheetView zoomScaleNormal="100" workbookViewId="0">
      <selection sqref="A1:IV4"/>
    </sheetView>
  </sheetViews>
  <sheetFormatPr defaultRowHeight="12.75"/>
  <cols>
    <col min="1" max="1" width="61.42578125" style="116" customWidth="1"/>
    <col min="2" max="2" width="6.42578125" style="117" customWidth="1"/>
    <col min="3" max="4" width="13.140625" style="585" customWidth="1"/>
    <col min="5" max="5" width="14.85546875" style="117" customWidth="1"/>
    <col min="6" max="16384" width="9.140625" style="117"/>
  </cols>
  <sheetData>
    <row r="1" spans="1:8" s="63" customFormat="1">
      <c r="A1" s="62"/>
      <c r="C1" s="535"/>
      <c r="D1" s="535"/>
    </row>
    <row r="2" spans="1:8" s="63" customFormat="1">
      <c r="A2" s="62"/>
      <c r="C2" s="535"/>
      <c r="D2" s="535"/>
    </row>
    <row r="3" spans="1:8" s="16" customFormat="1" ht="18.75">
      <c r="A3" s="323" t="s">
        <v>1590</v>
      </c>
      <c r="B3" s="323"/>
      <c r="C3" s="495"/>
      <c r="D3" s="495"/>
    </row>
    <row r="4" spans="1:8" s="16" customFormat="1" ht="25.5">
      <c r="A4" s="384" t="s">
        <v>1</v>
      </c>
      <c r="B4" s="384" t="s">
        <v>182</v>
      </c>
      <c r="C4" s="586" t="s">
        <v>2208</v>
      </c>
      <c r="D4" s="587" t="s">
        <v>2209</v>
      </c>
      <c r="E4" s="387"/>
      <c r="F4" s="387"/>
      <c r="G4" s="387"/>
      <c r="H4" s="387"/>
    </row>
    <row r="5" spans="1:8" s="16" customFormat="1">
      <c r="A5" s="588" t="s">
        <v>656</v>
      </c>
      <c r="B5" s="588"/>
      <c r="C5" s="589"/>
      <c r="D5" s="589"/>
    </row>
    <row r="6" spans="1:8" s="16" customFormat="1">
      <c r="A6" s="590" t="s">
        <v>657</v>
      </c>
      <c r="B6" s="588"/>
      <c r="C6" s="589"/>
      <c r="D6" s="589"/>
    </row>
    <row r="7" spans="1:8" s="16" customFormat="1">
      <c r="A7" s="347" t="s">
        <v>658</v>
      </c>
      <c r="B7" s="558">
        <v>1</v>
      </c>
      <c r="C7" s="559">
        <v>4020</v>
      </c>
      <c r="D7" s="559">
        <f>C7*B7</f>
        <v>4020</v>
      </c>
    </row>
    <row r="8" spans="1:8" s="16" customFormat="1">
      <c r="A8" s="347" t="s">
        <v>659</v>
      </c>
      <c r="B8" s="558">
        <v>1</v>
      </c>
      <c r="C8" s="559">
        <v>1575</v>
      </c>
      <c r="D8" s="559">
        <f t="shared" ref="D8:D71" si="0">C8*B8</f>
        <v>1575</v>
      </c>
    </row>
    <row r="9" spans="1:8" s="16" customFormat="1">
      <c r="A9" s="347" t="s">
        <v>660</v>
      </c>
      <c r="B9" s="558">
        <v>1</v>
      </c>
      <c r="C9" s="559">
        <v>5280</v>
      </c>
      <c r="D9" s="559">
        <f t="shared" si="0"/>
        <v>5280</v>
      </c>
    </row>
    <row r="10" spans="1:8" s="16" customFormat="1">
      <c r="A10" s="347" t="s">
        <v>661</v>
      </c>
      <c r="B10" s="558">
        <v>1</v>
      </c>
      <c r="C10" s="559">
        <v>5280</v>
      </c>
      <c r="D10" s="559">
        <f t="shared" si="0"/>
        <v>5280</v>
      </c>
    </row>
    <row r="11" spans="1:8" s="16" customFormat="1">
      <c r="A11" s="347" t="s">
        <v>662</v>
      </c>
      <c r="B11" s="558">
        <v>1</v>
      </c>
      <c r="C11" s="559">
        <v>5280</v>
      </c>
      <c r="D11" s="559">
        <f t="shared" si="0"/>
        <v>5280</v>
      </c>
    </row>
    <row r="12" spans="1:8" s="16" customFormat="1">
      <c r="A12" s="347" t="s">
        <v>663</v>
      </c>
      <c r="B12" s="558">
        <v>1</v>
      </c>
      <c r="C12" s="559">
        <v>5280</v>
      </c>
      <c r="D12" s="559">
        <f t="shared" si="0"/>
        <v>5280</v>
      </c>
    </row>
    <row r="13" spans="1:8" s="16" customFormat="1">
      <c r="A13" s="347" t="s">
        <v>1958</v>
      </c>
      <c r="B13" s="558">
        <v>1</v>
      </c>
      <c r="C13" s="559">
        <v>2310</v>
      </c>
      <c r="D13" s="559">
        <f t="shared" si="0"/>
        <v>2310</v>
      </c>
    </row>
    <row r="14" spans="1:8" s="16" customFormat="1">
      <c r="A14" s="347" t="s">
        <v>2305</v>
      </c>
      <c r="B14" s="558">
        <v>1</v>
      </c>
      <c r="C14" s="559">
        <v>5280</v>
      </c>
      <c r="D14" s="559">
        <f t="shared" si="0"/>
        <v>5280</v>
      </c>
    </row>
    <row r="15" spans="1:8" s="16" customFormat="1">
      <c r="A15" s="347" t="s">
        <v>2306</v>
      </c>
      <c r="B15" s="558">
        <v>1</v>
      </c>
      <c r="C15" s="559">
        <v>5280</v>
      </c>
      <c r="D15" s="559">
        <f t="shared" si="0"/>
        <v>5280</v>
      </c>
    </row>
    <row r="16" spans="1:8" s="16" customFormat="1">
      <c r="A16" s="302" t="s">
        <v>664</v>
      </c>
      <c r="B16" s="558">
        <v>1</v>
      </c>
      <c r="C16" s="559">
        <v>945</v>
      </c>
      <c r="D16" s="559">
        <f t="shared" si="0"/>
        <v>945</v>
      </c>
      <c r="E16" s="65"/>
      <c r="F16" s="65"/>
      <c r="G16" s="65"/>
      <c r="H16" s="65"/>
    </row>
    <row r="17" spans="1:8" s="16" customFormat="1">
      <c r="A17" s="347" t="s">
        <v>665</v>
      </c>
      <c r="B17" s="558">
        <v>1</v>
      </c>
      <c r="C17" s="559">
        <v>3165</v>
      </c>
      <c r="D17" s="559">
        <f t="shared" si="0"/>
        <v>3165</v>
      </c>
      <c r="E17" s="65"/>
      <c r="F17" s="65"/>
      <c r="G17" s="65"/>
      <c r="H17" s="65"/>
    </row>
    <row r="18" spans="1:8" s="16" customFormat="1">
      <c r="A18" s="347" t="s">
        <v>666</v>
      </c>
      <c r="B18" s="558">
        <v>1</v>
      </c>
      <c r="C18" s="559">
        <v>3300</v>
      </c>
      <c r="D18" s="559">
        <f t="shared" si="0"/>
        <v>3300</v>
      </c>
      <c r="E18" s="65"/>
      <c r="F18" s="65"/>
      <c r="G18" s="65"/>
      <c r="H18" s="65"/>
    </row>
    <row r="19" spans="1:8" s="16" customFormat="1">
      <c r="A19" s="347" t="s">
        <v>667</v>
      </c>
      <c r="B19" s="558">
        <v>1</v>
      </c>
      <c r="C19" s="559">
        <v>2640</v>
      </c>
      <c r="D19" s="559">
        <f t="shared" si="0"/>
        <v>2640</v>
      </c>
      <c r="E19" s="65"/>
      <c r="F19" s="65"/>
      <c r="G19" s="65"/>
      <c r="H19" s="65"/>
    </row>
    <row r="20" spans="1:8" s="16" customFormat="1">
      <c r="A20" s="347" t="s">
        <v>668</v>
      </c>
      <c r="B20" s="558">
        <v>1</v>
      </c>
      <c r="C20" s="559">
        <v>3300</v>
      </c>
      <c r="D20" s="559">
        <f t="shared" si="0"/>
        <v>3300</v>
      </c>
      <c r="E20" s="65"/>
      <c r="F20" s="65"/>
      <c r="G20" s="65"/>
      <c r="H20" s="65"/>
    </row>
    <row r="21" spans="1:8" s="16" customFormat="1">
      <c r="A21" s="347" t="s">
        <v>669</v>
      </c>
      <c r="B21" s="558">
        <v>1</v>
      </c>
      <c r="C21" s="559">
        <v>3300</v>
      </c>
      <c r="D21" s="559">
        <f t="shared" si="0"/>
        <v>3300</v>
      </c>
      <c r="E21" s="65"/>
      <c r="F21" s="65"/>
      <c r="G21" s="65"/>
      <c r="H21" s="65"/>
    </row>
    <row r="22" spans="1:8" s="16" customFormat="1">
      <c r="A22" s="347" t="s">
        <v>2307</v>
      </c>
      <c r="B22" s="558">
        <v>1</v>
      </c>
      <c r="C22" s="559">
        <v>2640</v>
      </c>
      <c r="D22" s="559">
        <f t="shared" si="0"/>
        <v>2640</v>
      </c>
      <c r="E22" s="65"/>
      <c r="F22" s="65"/>
      <c r="G22" s="65"/>
      <c r="H22" s="65"/>
    </row>
    <row r="23" spans="1:8" s="16" customFormat="1">
      <c r="A23" s="358" t="s">
        <v>2036</v>
      </c>
      <c r="B23" s="558">
        <v>1</v>
      </c>
      <c r="C23" s="559">
        <v>5850</v>
      </c>
      <c r="D23" s="559">
        <f t="shared" si="0"/>
        <v>5850</v>
      </c>
      <c r="E23" s="65"/>
      <c r="F23" s="65"/>
      <c r="G23" s="65"/>
      <c r="H23" s="65"/>
    </row>
    <row r="24" spans="1:8" s="65" customFormat="1">
      <c r="A24" s="347" t="s">
        <v>670</v>
      </c>
      <c r="B24" s="300">
        <v>1</v>
      </c>
      <c r="C24" s="567">
        <v>2808</v>
      </c>
      <c r="D24" s="559">
        <f t="shared" si="0"/>
        <v>2808</v>
      </c>
    </row>
    <row r="25" spans="1:8" s="16" customFormat="1">
      <c r="A25" s="590" t="s">
        <v>671</v>
      </c>
      <c r="B25" s="588"/>
      <c r="C25" s="589"/>
      <c r="D25" s="559"/>
    </row>
    <row r="26" spans="1:8" s="16" customFormat="1">
      <c r="A26" s="591" t="s">
        <v>672</v>
      </c>
      <c r="B26" s="558">
        <v>1</v>
      </c>
      <c r="C26" s="559">
        <v>735</v>
      </c>
      <c r="D26" s="559">
        <f t="shared" si="0"/>
        <v>735</v>
      </c>
      <c r="E26" s="65"/>
      <c r="F26" s="65"/>
      <c r="G26" s="65"/>
    </row>
    <row r="27" spans="1:8" s="16" customFormat="1" ht="12" customHeight="1">
      <c r="A27" s="347" t="s">
        <v>1785</v>
      </c>
      <c r="B27" s="558">
        <v>1</v>
      </c>
      <c r="C27" s="559">
        <v>1815</v>
      </c>
      <c r="D27" s="559">
        <f t="shared" si="0"/>
        <v>1815</v>
      </c>
      <c r="E27" s="65"/>
      <c r="F27" s="65"/>
      <c r="G27" s="65"/>
      <c r="H27" s="65"/>
    </row>
    <row r="28" spans="1:8" s="16" customFormat="1">
      <c r="A28" s="347" t="s">
        <v>1680</v>
      </c>
      <c r="B28" s="558">
        <v>1</v>
      </c>
      <c r="C28" s="559">
        <v>1815</v>
      </c>
      <c r="D28" s="559">
        <f t="shared" si="0"/>
        <v>1815</v>
      </c>
      <c r="E28" s="65"/>
      <c r="F28" s="65"/>
      <c r="G28" s="65"/>
      <c r="H28" s="65"/>
    </row>
    <row r="29" spans="1:8" s="16" customFormat="1">
      <c r="A29" s="591" t="s">
        <v>673</v>
      </c>
      <c r="B29" s="558">
        <v>1</v>
      </c>
      <c r="C29" s="559">
        <v>1815</v>
      </c>
      <c r="D29" s="559">
        <f t="shared" si="0"/>
        <v>1815</v>
      </c>
      <c r="E29" s="65"/>
      <c r="F29" s="65"/>
      <c r="G29" s="65"/>
    </row>
    <row r="30" spans="1:8" s="16" customFormat="1">
      <c r="A30" s="590" t="s">
        <v>674</v>
      </c>
      <c r="B30" s="558"/>
      <c r="C30" s="559">
        <v>0</v>
      </c>
      <c r="D30" s="559">
        <f t="shared" si="0"/>
        <v>0</v>
      </c>
    </row>
    <row r="31" spans="1:8" s="16" customFormat="1">
      <c r="A31" s="557" t="s">
        <v>675</v>
      </c>
      <c r="B31" s="558">
        <v>7</v>
      </c>
      <c r="C31" s="559">
        <v>2985</v>
      </c>
      <c r="D31" s="559">
        <f t="shared" si="0"/>
        <v>20895</v>
      </c>
    </row>
    <row r="32" spans="1:8" s="16" customFormat="1">
      <c r="A32" s="557" t="s">
        <v>676</v>
      </c>
      <c r="B32" s="558">
        <v>7</v>
      </c>
      <c r="C32" s="559">
        <v>5400</v>
      </c>
      <c r="D32" s="559">
        <f t="shared" si="0"/>
        <v>37800</v>
      </c>
    </row>
    <row r="33" spans="1:8" s="16" customFormat="1">
      <c r="A33" s="588" t="s">
        <v>677</v>
      </c>
      <c r="B33" s="588"/>
      <c r="C33" s="589"/>
      <c r="D33" s="559"/>
    </row>
    <row r="34" spans="1:8" s="16" customFormat="1">
      <c r="A34" s="590" t="s">
        <v>657</v>
      </c>
      <c r="B34" s="588"/>
      <c r="C34" s="589"/>
      <c r="D34" s="559"/>
    </row>
    <row r="35" spans="1:8" s="16" customFormat="1">
      <c r="A35" s="347" t="s">
        <v>678</v>
      </c>
      <c r="B35" s="558">
        <v>1</v>
      </c>
      <c r="C35" s="559">
        <v>2640</v>
      </c>
      <c r="D35" s="559">
        <f t="shared" si="0"/>
        <v>2640</v>
      </c>
      <c r="E35" s="65"/>
      <c r="F35" s="65"/>
      <c r="G35" s="65"/>
      <c r="H35" s="65"/>
    </row>
    <row r="36" spans="1:8" s="16" customFormat="1">
      <c r="A36" s="347" t="s">
        <v>679</v>
      </c>
      <c r="B36" s="558">
        <v>1</v>
      </c>
      <c r="C36" s="559">
        <v>2640</v>
      </c>
      <c r="D36" s="559">
        <f t="shared" si="0"/>
        <v>2640</v>
      </c>
      <c r="E36" s="65"/>
      <c r="F36" s="65"/>
      <c r="G36" s="65"/>
      <c r="H36" s="65"/>
    </row>
    <row r="37" spans="1:8" s="16" customFormat="1">
      <c r="A37" s="347" t="s">
        <v>680</v>
      </c>
      <c r="B37" s="558">
        <v>1</v>
      </c>
      <c r="C37" s="559">
        <v>2640</v>
      </c>
      <c r="D37" s="559">
        <f t="shared" si="0"/>
        <v>2640</v>
      </c>
      <c r="E37" s="65"/>
      <c r="F37" s="65"/>
      <c r="G37" s="65"/>
      <c r="H37" s="65"/>
    </row>
    <row r="38" spans="1:8" s="16" customFormat="1">
      <c r="A38" s="347" t="s">
        <v>681</v>
      </c>
      <c r="B38" s="558">
        <v>1</v>
      </c>
      <c r="C38" s="559">
        <v>2640</v>
      </c>
      <c r="D38" s="559">
        <f t="shared" si="0"/>
        <v>2640</v>
      </c>
      <c r="E38" s="65"/>
      <c r="F38" s="65"/>
      <c r="G38" s="65"/>
      <c r="H38" s="65"/>
    </row>
    <row r="39" spans="1:8" s="16" customFormat="1">
      <c r="A39" s="592" t="s">
        <v>682</v>
      </c>
      <c r="B39" s="558">
        <v>1</v>
      </c>
      <c r="C39" s="559">
        <v>1200</v>
      </c>
      <c r="D39" s="559">
        <f t="shared" si="0"/>
        <v>1200</v>
      </c>
      <c r="E39" s="65"/>
      <c r="F39" s="65"/>
      <c r="G39" s="65"/>
      <c r="H39" s="65"/>
    </row>
    <row r="40" spans="1:8" s="16" customFormat="1">
      <c r="A40" s="592" t="s">
        <v>683</v>
      </c>
      <c r="B40" s="558">
        <v>1</v>
      </c>
      <c r="C40" s="559">
        <v>3720</v>
      </c>
      <c r="D40" s="559">
        <f t="shared" si="0"/>
        <v>3720</v>
      </c>
      <c r="E40" s="65"/>
      <c r="F40" s="65"/>
      <c r="G40" s="65"/>
      <c r="H40" s="65"/>
    </row>
    <row r="41" spans="1:8" s="16" customFormat="1">
      <c r="A41" s="347" t="s">
        <v>684</v>
      </c>
      <c r="B41" s="558">
        <v>1</v>
      </c>
      <c r="C41" s="559">
        <v>2640</v>
      </c>
      <c r="D41" s="559">
        <f t="shared" si="0"/>
        <v>2640</v>
      </c>
      <c r="E41" s="65"/>
      <c r="F41" s="65"/>
      <c r="G41" s="65"/>
      <c r="H41" s="65"/>
    </row>
    <row r="42" spans="1:8" s="16" customFormat="1">
      <c r="A42" s="592" t="s">
        <v>685</v>
      </c>
      <c r="B42" s="558">
        <v>1</v>
      </c>
      <c r="C42" s="559">
        <v>2100</v>
      </c>
      <c r="D42" s="559">
        <f t="shared" si="0"/>
        <v>2100</v>
      </c>
      <c r="E42" s="65"/>
      <c r="F42" s="65"/>
      <c r="G42" s="65"/>
      <c r="H42" s="65"/>
    </row>
    <row r="43" spans="1:8" s="16" customFormat="1">
      <c r="A43" s="592" t="s">
        <v>686</v>
      </c>
      <c r="B43" s="558">
        <v>1</v>
      </c>
      <c r="C43" s="559">
        <v>2640</v>
      </c>
      <c r="D43" s="559">
        <f t="shared" si="0"/>
        <v>2640</v>
      </c>
      <c r="E43" s="65"/>
      <c r="F43" s="65"/>
      <c r="G43" s="65"/>
      <c r="H43" s="65"/>
    </row>
    <row r="44" spans="1:8" s="16" customFormat="1">
      <c r="A44" s="592" t="s">
        <v>687</v>
      </c>
      <c r="B44" s="558">
        <v>1</v>
      </c>
      <c r="C44" s="559">
        <v>1320</v>
      </c>
      <c r="D44" s="559">
        <f t="shared" si="0"/>
        <v>1320</v>
      </c>
      <c r="E44" s="65"/>
      <c r="F44" s="65"/>
      <c r="G44" s="65"/>
      <c r="H44" s="65"/>
    </row>
    <row r="45" spans="1:8" s="16" customFormat="1">
      <c r="A45" s="590" t="s">
        <v>688</v>
      </c>
      <c r="B45" s="558"/>
      <c r="C45" s="559"/>
      <c r="D45" s="559"/>
    </row>
    <row r="46" spans="1:8" s="16" customFormat="1">
      <c r="A46" s="347" t="s">
        <v>1842</v>
      </c>
      <c r="B46" s="558">
        <v>1</v>
      </c>
      <c r="C46" s="559">
        <v>570</v>
      </c>
      <c r="D46" s="559">
        <f t="shared" si="0"/>
        <v>570</v>
      </c>
    </row>
    <row r="47" spans="1:8" s="16" customFormat="1">
      <c r="A47" s="347" t="s">
        <v>689</v>
      </c>
      <c r="B47" s="558">
        <v>1</v>
      </c>
      <c r="C47" s="559">
        <v>2010</v>
      </c>
      <c r="D47" s="559">
        <f t="shared" si="0"/>
        <v>2010</v>
      </c>
      <c r="E47" s="65"/>
      <c r="F47" s="65"/>
      <c r="G47" s="65"/>
      <c r="H47" s="65"/>
    </row>
    <row r="48" spans="1:8" s="16" customFormat="1" ht="12.75" customHeight="1">
      <c r="A48" s="593" t="s">
        <v>2035</v>
      </c>
      <c r="B48" s="558">
        <v>1</v>
      </c>
      <c r="C48" s="559">
        <v>5550</v>
      </c>
      <c r="D48" s="559">
        <f t="shared" si="0"/>
        <v>5550</v>
      </c>
    </row>
    <row r="49" spans="1:4" s="16" customFormat="1">
      <c r="A49" s="347" t="s">
        <v>190</v>
      </c>
      <c r="B49" s="558">
        <v>1</v>
      </c>
      <c r="C49" s="559">
        <v>2955</v>
      </c>
      <c r="D49" s="559">
        <f t="shared" si="0"/>
        <v>2955</v>
      </c>
    </row>
    <row r="50" spans="1:4" s="16" customFormat="1">
      <c r="A50" s="593" t="s">
        <v>695</v>
      </c>
      <c r="B50" s="558">
        <v>15</v>
      </c>
      <c r="C50" s="559">
        <v>9600</v>
      </c>
      <c r="D50" s="559">
        <f t="shared" si="0"/>
        <v>144000</v>
      </c>
    </row>
    <row r="51" spans="1:4" s="16" customFormat="1">
      <c r="A51" s="347" t="s">
        <v>690</v>
      </c>
      <c r="B51" s="558">
        <v>1</v>
      </c>
      <c r="C51" s="559">
        <v>576</v>
      </c>
      <c r="D51" s="559">
        <f t="shared" si="0"/>
        <v>576</v>
      </c>
    </row>
    <row r="52" spans="1:4" s="16" customFormat="1" ht="13.5" customHeight="1">
      <c r="A52" s="593" t="s">
        <v>1568</v>
      </c>
      <c r="B52" s="558">
        <v>15</v>
      </c>
      <c r="C52" s="559">
        <v>1012.5</v>
      </c>
      <c r="D52" s="559">
        <f t="shared" si="0"/>
        <v>15187.5</v>
      </c>
    </row>
    <row r="53" spans="1:4" s="16" customFormat="1" ht="13.5" customHeight="1">
      <c r="A53" s="593" t="s">
        <v>2372</v>
      </c>
      <c r="B53" s="558">
        <v>1</v>
      </c>
      <c r="C53" s="559">
        <v>1567.5</v>
      </c>
      <c r="D53" s="559">
        <f t="shared" si="0"/>
        <v>1567.5</v>
      </c>
    </row>
    <row r="54" spans="1:4" s="16" customFormat="1" ht="13.5" customHeight="1">
      <c r="A54" s="593" t="s">
        <v>1663</v>
      </c>
      <c r="B54" s="558">
        <v>3</v>
      </c>
      <c r="C54" s="559">
        <v>333</v>
      </c>
      <c r="D54" s="559">
        <f t="shared" si="0"/>
        <v>999</v>
      </c>
    </row>
    <row r="55" spans="1:4" s="16" customFormat="1">
      <c r="A55" s="347" t="s">
        <v>691</v>
      </c>
      <c r="B55" s="558">
        <v>1</v>
      </c>
      <c r="C55" s="559">
        <v>915</v>
      </c>
      <c r="D55" s="559">
        <f t="shared" si="0"/>
        <v>915</v>
      </c>
    </row>
    <row r="56" spans="1:4" s="16" customFormat="1">
      <c r="A56" s="347" t="s">
        <v>692</v>
      </c>
      <c r="B56" s="558">
        <v>15</v>
      </c>
      <c r="C56" s="559">
        <v>870</v>
      </c>
      <c r="D56" s="559">
        <f t="shared" si="0"/>
        <v>13050</v>
      </c>
    </row>
    <row r="57" spans="1:4" s="16" customFormat="1">
      <c r="A57" s="593" t="s">
        <v>694</v>
      </c>
      <c r="B57" s="558">
        <v>1</v>
      </c>
      <c r="C57" s="559">
        <v>742.5</v>
      </c>
      <c r="D57" s="559">
        <f t="shared" si="0"/>
        <v>742.5</v>
      </c>
    </row>
    <row r="58" spans="1:4" s="16" customFormat="1">
      <c r="A58" s="593" t="s">
        <v>693</v>
      </c>
      <c r="B58" s="558">
        <v>1</v>
      </c>
      <c r="C58" s="559">
        <v>2175</v>
      </c>
      <c r="D58" s="559">
        <f t="shared" si="0"/>
        <v>2175</v>
      </c>
    </row>
    <row r="59" spans="1:4" s="16" customFormat="1">
      <c r="A59" s="347" t="s">
        <v>2150</v>
      </c>
      <c r="B59" s="558">
        <v>5</v>
      </c>
      <c r="C59" s="559">
        <v>1485</v>
      </c>
      <c r="D59" s="559">
        <f t="shared" si="0"/>
        <v>7425</v>
      </c>
    </row>
    <row r="60" spans="1:4" s="16" customFormat="1">
      <c r="A60" s="347" t="s">
        <v>2383</v>
      </c>
      <c r="B60" s="558">
        <v>1</v>
      </c>
      <c r="C60" s="559">
        <v>3300</v>
      </c>
      <c r="D60" s="559">
        <f t="shared" si="0"/>
        <v>3300</v>
      </c>
    </row>
    <row r="61" spans="1:4" s="16" customFormat="1">
      <c r="A61" s="593" t="s">
        <v>696</v>
      </c>
      <c r="B61" s="558">
        <v>1</v>
      </c>
      <c r="C61" s="559">
        <v>1470</v>
      </c>
      <c r="D61" s="559">
        <f t="shared" si="0"/>
        <v>1470</v>
      </c>
    </row>
    <row r="62" spans="1:4" s="16" customFormat="1">
      <c r="A62" s="593" t="s">
        <v>1667</v>
      </c>
      <c r="B62" s="558">
        <v>15</v>
      </c>
      <c r="C62" s="559">
        <v>105</v>
      </c>
      <c r="D62" s="559">
        <f t="shared" si="0"/>
        <v>1575</v>
      </c>
    </row>
    <row r="63" spans="1:4" s="16" customFormat="1">
      <c r="A63" s="347" t="s">
        <v>1841</v>
      </c>
      <c r="B63" s="558">
        <v>1</v>
      </c>
      <c r="C63" s="559">
        <v>570</v>
      </c>
      <c r="D63" s="559">
        <f t="shared" si="0"/>
        <v>570</v>
      </c>
    </row>
    <row r="64" spans="1:4" s="16" customFormat="1">
      <c r="A64" s="557" t="s">
        <v>697</v>
      </c>
      <c r="B64" s="558">
        <v>1</v>
      </c>
      <c r="C64" s="559">
        <v>480</v>
      </c>
      <c r="D64" s="559">
        <f t="shared" si="0"/>
        <v>480</v>
      </c>
    </row>
    <row r="65" spans="1:8" s="16" customFormat="1">
      <c r="A65" s="347" t="s">
        <v>699</v>
      </c>
      <c r="B65" s="558">
        <v>1</v>
      </c>
      <c r="C65" s="559">
        <v>210</v>
      </c>
      <c r="D65" s="559">
        <f t="shared" si="0"/>
        <v>210</v>
      </c>
    </row>
    <row r="66" spans="1:8" s="16" customFormat="1" ht="12.75" customHeight="1">
      <c r="A66" s="347" t="s">
        <v>698</v>
      </c>
      <c r="B66" s="558">
        <v>1</v>
      </c>
      <c r="C66" s="559">
        <v>147</v>
      </c>
      <c r="D66" s="559">
        <f t="shared" si="0"/>
        <v>147</v>
      </c>
    </row>
    <row r="67" spans="1:8" s="16" customFormat="1">
      <c r="A67" s="590" t="s">
        <v>671</v>
      </c>
      <c r="B67" s="588"/>
      <c r="C67" s="589"/>
      <c r="D67" s="559"/>
    </row>
    <row r="68" spans="1:8" s="16" customFormat="1">
      <c r="A68" s="347" t="s">
        <v>700</v>
      </c>
      <c r="B68" s="558">
        <v>1</v>
      </c>
      <c r="C68" s="559">
        <v>735</v>
      </c>
      <c r="D68" s="559">
        <f t="shared" si="0"/>
        <v>735</v>
      </c>
      <c r="E68" s="65"/>
      <c r="F68" s="65"/>
      <c r="G68" s="65"/>
      <c r="H68" s="65"/>
    </row>
    <row r="69" spans="1:8" s="16" customFormat="1" ht="15.75" customHeight="1">
      <c r="A69" s="347" t="s">
        <v>701</v>
      </c>
      <c r="B69" s="558">
        <v>1</v>
      </c>
      <c r="C69" s="559">
        <v>735</v>
      </c>
      <c r="D69" s="559">
        <f t="shared" si="0"/>
        <v>735</v>
      </c>
      <c r="E69" s="65"/>
      <c r="F69" s="65"/>
      <c r="G69" s="65"/>
      <c r="H69" s="65"/>
    </row>
    <row r="70" spans="1:8" s="16" customFormat="1">
      <c r="A70" s="590" t="s">
        <v>674</v>
      </c>
      <c r="B70" s="558"/>
      <c r="C70" s="559"/>
      <c r="D70" s="559"/>
    </row>
    <row r="71" spans="1:8" s="16" customFormat="1">
      <c r="A71" s="557" t="s">
        <v>702</v>
      </c>
      <c r="B71" s="558">
        <v>7</v>
      </c>
      <c r="C71" s="559">
        <v>1665</v>
      </c>
      <c r="D71" s="559">
        <f t="shared" si="0"/>
        <v>11655</v>
      </c>
    </row>
    <row r="72" spans="1:8" s="16" customFormat="1">
      <c r="A72" s="557" t="s">
        <v>2099</v>
      </c>
      <c r="B72" s="558">
        <v>15</v>
      </c>
      <c r="C72" s="559">
        <v>1650</v>
      </c>
      <c r="D72" s="559">
        <f t="shared" ref="D72:D135" si="1">C72*B72</f>
        <v>24750</v>
      </c>
    </row>
    <row r="73" spans="1:8" s="16" customFormat="1">
      <c r="A73" s="588" t="s">
        <v>703</v>
      </c>
      <c r="B73" s="588"/>
      <c r="C73" s="589"/>
      <c r="D73" s="559"/>
    </row>
    <row r="74" spans="1:8" s="16" customFormat="1">
      <c r="A74" s="590" t="s">
        <v>704</v>
      </c>
      <c r="B74" s="588"/>
      <c r="C74" s="589"/>
      <c r="D74" s="559"/>
    </row>
    <row r="75" spans="1:8" s="16" customFormat="1" ht="25.5">
      <c r="A75" s="594" t="s">
        <v>2268</v>
      </c>
      <c r="B75" s="558">
        <v>1</v>
      </c>
      <c r="C75" s="559">
        <v>148950</v>
      </c>
      <c r="D75" s="559">
        <f t="shared" si="1"/>
        <v>148950</v>
      </c>
    </row>
    <row r="76" spans="1:8" s="16" customFormat="1" ht="25.5">
      <c r="A76" s="302" t="s">
        <v>1780</v>
      </c>
      <c r="B76" s="558">
        <v>1</v>
      </c>
      <c r="C76" s="559">
        <v>209886</v>
      </c>
      <c r="D76" s="559">
        <f t="shared" si="1"/>
        <v>209886</v>
      </c>
    </row>
    <row r="77" spans="1:8" s="16" customFormat="1">
      <c r="A77" s="302" t="s">
        <v>705</v>
      </c>
      <c r="B77" s="558">
        <v>1</v>
      </c>
      <c r="C77" s="559">
        <v>40335</v>
      </c>
      <c r="D77" s="559">
        <f t="shared" si="1"/>
        <v>40335</v>
      </c>
    </row>
    <row r="78" spans="1:8" s="16" customFormat="1">
      <c r="A78" s="347" t="s">
        <v>2038</v>
      </c>
      <c r="B78" s="558">
        <v>30</v>
      </c>
      <c r="C78" s="559">
        <v>135</v>
      </c>
      <c r="D78" s="559">
        <f t="shared" si="1"/>
        <v>4050</v>
      </c>
      <c r="E78" s="65"/>
      <c r="F78" s="65"/>
      <c r="G78" s="65"/>
      <c r="H78" s="65"/>
    </row>
    <row r="79" spans="1:8" s="16" customFormat="1">
      <c r="A79" s="347" t="s">
        <v>706</v>
      </c>
      <c r="B79" s="558">
        <v>30</v>
      </c>
      <c r="C79" s="559">
        <v>105</v>
      </c>
      <c r="D79" s="559">
        <f t="shared" si="1"/>
        <v>3150</v>
      </c>
      <c r="E79" s="65"/>
      <c r="F79" s="65"/>
      <c r="G79" s="65"/>
      <c r="H79" s="65"/>
    </row>
    <row r="80" spans="1:8" s="16" customFormat="1">
      <c r="A80" s="347" t="s">
        <v>183</v>
      </c>
      <c r="B80" s="558">
        <v>1</v>
      </c>
      <c r="C80" s="559">
        <v>3060</v>
      </c>
      <c r="D80" s="559">
        <f t="shared" si="1"/>
        <v>3060</v>
      </c>
    </row>
    <row r="81" spans="1:8" s="16" customFormat="1" ht="12.75" customHeight="1">
      <c r="A81" s="347" t="s">
        <v>134</v>
      </c>
      <c r="B81" s="558">
        <v>15</v>
      </c>
      <c r="C81" s="559">
        <v>10800</v>
      </c>
      <c r="D81" s="559">
        <f t="shared" si="1"/>
        <v>162000</v>
      </c>
      <c r="E81" s="65"/>
      <c r="F81" s="65"/>
      <c r="G81" s="65"/>
      <c r="H81" s="65"/>
    </row>
    <row r="82" spans="1:8" s="16" customFormat="1" ht="12.75" customHeight="1">
      <c r="A82" s="347" t="s">
        <v>707</v>
      </c>
      <c r="B82" s="558">
        <v>15</v>
      </c>
      <c r="C82" s="559">
        <v>1456.5</v>
      </c>
      <c r="D82" s="559">
        <f t="shared" si="1"/>
        <v>21847.5</v>
      </c>
      <c r="E82" s="65"/>
      <c r="F82" s="65"/>
      <c r="G82" s="65"/>
      <c r="H82" s="65"/>
    </row>
    <row r="83" spans="1:8" s="16" customFormat="1">
      <c r="A83" s="594" t="s">
        <v>708</v>
      </c>
      <c r="B83" s="558">
        <v>15</v>
      </c>
      <c r="C83" s="608">
        <v>4050</v>
      </c>
      <c r="D83" s="608">
        <f t="shared" si="1"/>
        <v>60750</v>
      </c>
      <c r="E83" s="65"/>
    </row>
    <row r="84" spans="1:8" s="16" customFormat="1">
      <c r="A84" s="594" t="s">
        <v>533</v>
      </c>
      <c r="B84" s="558">
        <v>15</v>
      </c>
      <c r="C84" s="608">
        <v>1260</v>
      </c>
      <c r="D84" s="608">
        <f t="shared" si="1"/>
        <v>18900</v>
      </c>
      <c r="E84" s="65"/>
      <c r="F84" s="65"/>
      <c r="G84" s="65"/>
      <c r="H84" s="65"/>
    </row>
    <row r="85" spans="1:8" s="16" customFormat="1">
      <c r="A85" s="347" t="s">
        <v>94</v>
      </c>
      <c r="B85" s="595">
        <v>15</v>
      </c>
      <c r="C85" s="609">
        <v>1650</v>
      </c>
      <c r="D85" s="608">
        <f t="shared" si="1"/>
        <v>24750</v>
      </c>
      <c r="E85" s="65"/>
      <c r="F85" s="65"/>
      <c r="G85" s="65"/>
      <c r="H85" s="65"/>
    </row>
    <row r="86" spans="1:8" s="16" customFormat="1" ht="12.75" customHeight="1">
      <c r="A86" s="347" t="s">
        <v>99</v>
      </c>
      <c r="B86" s="595">
        <v>1</v>
      </c>
      <c r="C86" s="609">
        <v>2625</v>
      </c>
      <c r="D86" s="608">
        <f t="shared" si="1"/>
        <v>2625</v>
      </c>
    </row>
    <row r="87" spans="1:8" s="16" customFormat="1" ht="15" customHeight="1">
      <c r="A87" s="347" t="s">
        <v>709</v>
      </c>
      <c r="B87" s="595">
        <v>15</v>
      </c>
      <c r="C87" s="609">
        <v>1800</v>
      </c>
      <c r="D87" s="608">
        <f t="shared" si="1"/>
        <v>27000</v>
      </c>
      <c r="E87" s="65"/>
      <c r="F87" s="65"/>
      <c r="G87" s="65"/>
      <c r="H87" s="65"/>
    </row>
    <row r="88" spans="1:8" s="65" customFormat="1">
      <c r="A88" s="347" t="s">
        <v>710</v>
      </c>
      <c r="B88" s="558">
        <v>1</v>
      </c>
      <c r="C88" s="608">
        <v>5550</v>
      </c>
      <c r="D88" s="608">
        <f t="shared" si="1"/>
        <v>5550</v>
      </c>
    </row>
    <row r="89" spans="1:8" s="16" customFormat="1" ht="12.75" customHeight="1">
      <c r="A89" s="347" t="s">
        <v>714</v>
      </c>
      <c r="B89" s="558">
        <v>1</v>
      </c>
      <c r="C89" s="559">
        <v>367.5</v>
      </c>
      <c r="D89" s="559">
        <f t="shared" si="1"/>
        <v>367.5</v>
      </c>
    </row>
    <row r="90" spans="1:8" s="16" customFormat="1">
      <c r="A90" s="347" t="s">
        <v>717</v>
      </c>
      <c r="B90" s="558">
        <v>1</v>
      </c>
      <c r="C90" s="559">
        <v>525</v>
      </c>
      <c r="D90" s="559">
        <f t="shared" si="1"/>
        <v>525</v>
      </c>
      <c r="E90" s="65"/>
      <c r="F90" s="65"/>
      <c r="G90" s="65"/>
      <c r="H90" s="65"/>
    </row>
    <row r="91" spans="1:8" s="16" customFormat="1">
      <c r="A91" s="347" t="s">
        <v>156</v>
      </c>
      <c r="B91" s="558">
        <v>3</v>
      </c>
      <c r="C91" s="559">
        <v>615</v>
      </c>
      <c r="D91" s="559">
        <f t="shared" si="1"/>
        <v>1845</v>
      </c>
      <c r="E91" s="65"/>
      <c r="F91" s="65"/>
      <c r="G91" s="65"/>
      <c r="H91" s="65"/>
    </row>
    <row r="92" spans="1:8" s="16" customFormat="1">
      <c r="A92" s="347" t="s">
        <v>157</v>
      </c>
      <c r="B92" s="558">
        <v>3</v>
      </c>
      <c r="C92" s="559">
        <v>2715</v>
      </c>
      <c r="D92" s="559">
        <f t="shared" si="1"/>
        <v>8145</v>
      </c>
      <c r="E92" s="65"/>
      <c r="F92" s="65"/>
      <c r="G92" s="65"/>
      <c r="H92" s="65"/>
    </row>
    <row r="93" spans="1:8" s="16" customFormat="1">
      <c r="A93" s="347" t="s">
        <v>158</v>
      </c>
      <c r="B93" s="558">
        <v>3</v>
      </c>
      <c r="C93" s="559">
        <v>2715</v>
      </c>
      <c r="D93" s="559">
        <f t="shared" si="1"/>
        <v>8145</v>
      </c>
      <c r="E93" s="65"/>
      <c r="F93" s="65"/>
      <c r="G93" s="65"/>
      <c r="H93" s="65"/>
    </row>
    <row r="94" spans="1:8" s="16" customFormat="1">
      <c r="A94" s="347" t="s">
        <v>720</v>
      </c>
      <c r="B94" s="558">
        <v>3</v>
      </c>
      <c r="C94" s="559">
        <v>1935</v>
      </c>
      <c r="D94" s="559">
        <f t="shared" si="1"/>
        <v>5805</v>
      </c>
      <c r="E94" s="65"/>
      <c r="F94" s="65"/>
      <c r="G94" s="65"/>
      <c r="H94" s="65"/>
    </row>
    <row r="95" spans="1:8" s="16" customFormat="1">
      <c r="A95" s="590" t="s">
        <v>657</v>
      </c>
      <c r="B95" s="588"/>
      <c r="C95" s="589"/>
      <c r="D95" s="559"/>
      <c r="E95" s="65"/>
      <c r="F95" s="65"/>
      <c r="G95" s="65"/>
      <c r="H95" s="65"/>
    </row>
    <row r="96" spans="1:8" s="16" customFormat="1">
      <c r="A96" s="557" t="s">
        <v>721</v>
      </c>
      <c r="B96" s="558">
        <v>1</v>
      </c>
      <c r="C96" s="559">
        <v>1275</v>
      </c>
      <c r="D96" s="559">
        <f t="shared" si="1"/>
        <v>1275</v>
      </c>
      <c r="E96" s="65"/>
      <c r="F96" s="65"/>
      <c r="G96" s="65"/>
      <c r="H96" s="65"/>
    </row>
    <row r="97" spans="1:8" s="16" customFormat="1">
      <c r="A97" s="557" t="s">
        <v>722</v>
      </c>
      <c r="B97" s="558">
        <v>1</v>
      </c>
      <c r="C97" s="559">
        <v>1275</v>
      </c>
      <c r="D97" s="559">
        <f t="shared" si="1"/>
        <v>1275</v>
      </c>
      <c r="E97" s="65"/>
      <c r="F97" s="65"/>
      <c r="G97" s="65"/>
      <c r="H97" s="65"/>
    </row>
    <row r="98" spans="1:8" s="16" customFormat="1">
      <c r="A98" s="557" t="s">
        <v>723</v>
      </c>
      <c r="B98" s="558">
        <v>1</v>
      </c>
      <c r="C98" s="559">
        <v>1620</v>
      </c>
      <c r="D98" s="559">
        <f t="shared" si="1"/>
        <v>1620</v>
      </c>
      <c r="E98" s="65"/>
      <c r="F98" s="65"/>
      <c r="G98" s="65"/>
      <c r="H98" s="65"/>
    </row>
    <row r="99" spans="1:8" s="16" customFormat="1">
      <c r="A99" s="347" t="s">
        <v>725</v>
      </c>
      <c r="B99" s="558">
        <v>1</v>
      </c>
      <c r="C99" s="559">
        <v>4620</v>
      </c>
      <c r="D99" s="559">
        <f t="shared" si="1"/>
        <v>4620</v>
      </c>
      <c r="E99" s="65"/>
      <c r="F99" s="65"/>
      <c r="G99" s="65"/>
      <c r="H99" s="65"/>
    </row>
    <row r="100" spans="1:8" s="16" customFormat="1">
      <c r="A100" s="347" t="s">
        <v>726</v>
      </c>
      <c r="B100" s="558">
        <v>1</v>
      </c>
      <c r="C100" s="559">
        <v>3000</v>
      </c>
      <c r="D100" s="559">
        <f t="shared" si="1"/>
        <v>3000</v>
      </c>
      <c r="E100" s="65"/>
      <c r="F100" s="65"/>
      <c r="G100" s="65"/>
      <c r="H100" s="65"/>
    </row>
    <row r="101" spans="1:8" s="16" customFormat="1">
      <c r="A101" s="347" t="s">
        <v>2396</v>
      </c>
      <c r="B101" s="558">
        <v>1</v>
      </c>
      <c r="C101" s="559">
        <v>405</v>
      </c>
      <c r="D101" s="559">
        <f t="shared" si="1"/>
        <v>405</v>
      </c>
      <c r="E101" s="65"/>
      <c r="F101" s="65"/>
      <c r="G101" s="65"/>
      <c r="H101" s="65"/>
    </row>
    <row r="102" spans="1:8" s="16" customFormat="1">
      <c r="A102" s="347" t="s">
        <v>2397</v>
      </c>
      <c r="B102" s="558">
        <v>1</v>
      </c>
      <c r="C102" s="559">
        <v>405</v>
      </c>
      <c r="D102" s="559">
        <f t="shared" si="1"/>
        <v>405</v>
      </c>
      <c r="E102" s="65"/>
      <c r="F102" s="65"/>
      <c r="G102" s="65"/>
      <c r="H102" s="65"/>
    </row>
    <row r="103" spans="1:8" s="16" customFormat="1">
      <c r="A103" s="347" t="s">
        <v>1970</v>
      </c>
      <c r="B103" s="558">
        <v>1</v>
      </c>
      <c r="C103" s="559">
        <v>3960</v>
      </c>
      <c r="D103" s="559">
        <f t="shared" si="1"/>
        <v>3960</v>
      </c>
    </row>
    <row r="104" spans="1:8" s="16" customFormat="1">
      <c r="A104" s="596" t="s">
        <v>727</v>
      </c>
      <c r="B104" s="558">
        <v>1</v>
      </c>
      <c r="C104" s="559">
        <v>2175</v>
      </c>
      <c r="D104" s="559">
        <f t="shared" si="1"/>
        <v>2175</v>
      </c>
      <c r="E104" s="65"/>
      <c r="F104" s="65"/>
      <c r="G104" s="65"/>
      <c r="H104" s="65"/>
    </row>
    <row r="105" spans="1:8" s="16" customFormat="1">
      <c r="A105" s="596" t="s">
        <v>728</v>
      </c>
      <c r="B105" s="558">
        <v>1</v>
      </c>
      <c r="C105" s="559">
        <v>4950</v>
      </c>
      <c r="D105" s="559">
        <f t="shared" si="1"/>
        <v>4950</v>
      </c>
      <c r="E105" s="65"/>
      <c r="F105" s="65"/>
      <c r="G105" s="65"/>
      <c r="H105" s="65"/>
    </row>
    <row r="106" spans="1:8" s="16" customFormat="1">
      <c r="A106" s="596" t="s">
        <v>729</v>
      </c>
      <c r="B106" s="558">
        <v>1</v>
      </c>
      <c r="C106" s="559">
        <v>4950</v>
      </c>
      <c r="D106" s="559">
        <f t="shared" si="1"/>
        <v>4950</v>
      </c>
      <c r="E106" s="65"/>
      <c r="F106" s="65"/>
      <c r="G106" s="65"/>
      <c r="H106" s="65"/>
    </row>
    <row r="107" spans="1:8" s="16" customFormat="1">
      <c r="A107" s="596" t="s">
        <v>730</v>
      </c>
      <c r="B107" s="558">
        <v>1</v>
      </c>
      <c r="C107" s="559">
        <v>4950</v>
      </c>
      <c r="D107" s="559">
        <f t="shared" si="1"/>
        <v>4950</v>
      </c>
      <c r="E107" s="65"/>
      <c r="F107" s="65"/>
      <c r="G107" s="65"/>
      <c r="H107" s="65"/>
    </row>
    <row r="108" spans="1:8" s="16" customFormat="1">
      <c r="A108" s="596" t="s">
        <v>731</v>
      </c>
      <c r="B108" s="558">
        <v>1</v>
      </c>
      <c r="C108" s="559">
        <v>4950</v>
      </c>
      <c r="D108" s="559">
        <f t="shared" si="1"/>
        <v>4950</v>
      </c>
      <c r="E108" s="65"/>
      <c r="F108" s="65"/>
      <c r="G108" s="65"/>
      <c r="H108" s="65"/>
    </row>
    <row r="109" spans="1:8" s="16" customFormat="1">
      <c r="A109" s="347" t="s">
        <v>732</v>
      </c>
      <c r="B109" s="558">
        <v>1</v>
      </c>
      <c r="C109" s="559">
        <v>840</v>
      </c>
      <c r="D109" s="559">
        <f t="shared" si="1"/>
        <v>840</v>
      </c>
      <c r="E109" s="65"/>
      <c r="F109" s="65"/>
      <c r="G109" s="65"/>
      <c r="H109" s="65"/>
    </row>
    <row r="110" spans="1:8" s="16" customFormat="1">
      <c r="A110" s="347" t="s">
        <v>733</v>
      </c>
      <c r="B110" s="558">
        <v>1</v>
      </c>
      <c r="C110" s="559">
        <v>1425</v>
      </c>
      <c r="D110" s="559">
        <f t="shared" si="1"/>
        <v>1425</v>
      </c>
      <c r="E110" s="65"/>
      <c r="F110" s="65"/>
      <c r="G110" s="65"/>
      <c r="H110" s="65"/>
    </row>
    <row r="111" spans="1:8" s="16" customFormat="1">
      <c r="A111" s="347" t="s">
        <v>2017</v>
      </c>
      <c r="B111" s="558">
        <v>1</v>
      </c>
      <c r="C111" s="559">
        <v>840</v>
      </c>
      <c r="D111" s="559">
        <f t="shared" si="1"/>
        <v>840</v>
      </c>
      <c r="E111" s="65"/>
      <c r="F111" s="65"/>
      <c r="G111" s="65"/>
      <c r="H111" s="65"/>
    </row>
    <row r="112" spans="1:8" s="65" customFormat="1" ht="12.75" customHeight="1">
      <c r="A112" s="308" t="s">
        <v>1953</v>
      </c>
      <c r="B112" s="300">
        <v>1</v>
      </c>
      <c r="C112" s="567">
        <v>6300</v>
      </c>
      <c r="D112" s="559">
        <f t="shared" si="1"/>
        <v>6300</v>
      </c>
    </row>
    <row r="113" spans="1:8" s="16" customFormat="1" ht="12.75" customHeight="1">
      <c r="A113" s="597" t="s">
        <v>734</v>
      </c>
      <c r="B113" s="300">
        <v>1</v>
      </c>
      <c r="C113" s="567">
        <v>840</v>
      </c>
      <c r="D113" s="559">
        <f t="shared" si="1"/>
        <v>840</v>
      </c>
      <c r="E113" s="65"/>
      <c r="F113" s="65"/>
      <c r="G113" s="65"/>
      <c r="H113" s="65"/>
    </row>
    <row r="114" spans="1:8" s="16" customFormat="1" ht="12.75" customHeight="1">
      <c r="A114" s="307" t="s">
        <v>735</v>
      </c>
      <c r="B114" s="300">
        <v>1</v>
      </c>
      <c r="C114" s="567">
        <v>840</v>
      </c>
      <c r="D114" s="559">
        <f t="shared" si="1"/>
        <v>840</v>
      </c>
      <c r="E114" s="65"/>
      <c r="F114" s="65"/>
      <c r="G114" s="65"/>
      <c r="H114" s="65"/>
    </row>
    <row r="115" spans="1:8" s="16" customFormat="1" ht="12.75" customHeight="1">
      <c r="A115" s="593" t="s">
        <v>736</v>
      </c>
      <c r="B115" s="558">
        <v>1</v>
      </c>
      <c r="C115" s="559">
        <v>5550</v>
      </c>
      <c r="D115" s="559">
        <f t="shared" si="1"/>
        <v>5550</v>
      </c>
      <c r="E115" s="65"/>
      <c r="F115" s="65"/>
      <c r="G115" s="65"/>
      <c r="H115" s="65"/>
    </row>
    <row r="116" spans="1:8" s="16" customFormat="1" ht="12.75" customHeight="1">
      <c r="A116" s="590" t="s">
        <v>671</v>
      </c>
      <c r="B116" s="588"/>
      <c r="C116" s="589"/>
      <c r="D116" s="559"/>
      <c r="E116" s="65"/>
      <c r="F116" s="65"/>
      <c r="G116" s="65"/>
      <c r="H116" s="65"/>
    </row>
    <row r="117" spans="1:8" s="16" customFormat="1" ht="12.75" customHeight="1">
      <c r="A117" s="347" t="s">
        <v>1589</v>
      </c>
      <c r="B117" s="558">
        <v>1</v>
      </c>
      <c r="C117" s="559">
        <v>2632.5</v>
      </c>
      <c r="D117" s="559">
        <f t="shared" si="1"/>
        <v>2632.5</v>
      </c>
      <c r="E117" s="65"/>
      <c r="F117" s="65"/>
      <c r="G117" s="65"/>
    </row>
    <row r="118" spans="1:8" s="65" customFormat="1" ht="12.75" customHeight="1">
      <c r="A118" s="302" t="s">
        <v>1872</v>
      </c>
      <c r="B118" s="300">
        <v>1</v>
      </c>
      <c r="C118" s="567">
        <v>3180</v>
      </c>
      <c r="D118" s="559">
        <f t="shared" si="1"/>
        <v>3180</v>
      </c>
    </row>
    <row r="119" spans="1:8" s="16" customFormat="1">
      <c r="A119" s="347" t="s">
        <v>737</v>
      </c>
      <c r="B119" s="558">
        <v>1</v>
      </c>
      <c r="C119" s="559">
        <v>1035</v>
      </c>
      <c r="D119" s="559">
        <f t="shared" si="1"/>
        <v>1035</v>
      </c>
      <c r="E119" s="65"/>
      <c r="F119" s="65"/>
      <c r="G119" s="65"/>
      <c r="H119" s="65"/>
    </row>
    <row r="120" spans="1:8" s="16" customFormat="1">
      <c r="A120" s="347" t="s">
        <v>738</v>
      </c>
      <c r="B120" s="558">
        <v>1</v>
      </c>
      <c r="C120" s="559">
        <v>1035</v>
      </c>
      <c r="D120" s="559">
        <f t="shared" si="1"/>
        <v>1035</v>
      </c>
    </row>
    <row r="121" spans="1:8" s="16" customFormat="1">
      <c r="A121" s="347" t="s">
        <v>739</v>
      </c>
      <c r="B121" s="558">
        <v>1</v>
      </c>
      <c r="C121" s="559">
        <v>1035</v>
      </c>
      <c r="D121" s="559">
        <f t="shared" si="1"/>
        <v>1035</v>
      </c>
    </row>
    <row r="122" spans="1:8" s="16" customFormat="1">
      <c r="A122" s="347" t="s">
        <v>740</v>
      </c>
      <c r="B122" s="558">
        <v>1</v>
      </c>
      <c r="C122" s="559">
        <v>1035</v>
      </c>
      <c r="D122" s="559">
        <f t="shared" si="1"/>
        <v>1035</v>
      </c>
    </row>
    <row r="123" spans="1:8" s="16" customFormat="1">
      <c r="A123" s="347" t="s">
        <v>741</v>
      </c>
      <c r="B123" s="558">
        <v>1</v>
      </c>
      <c r="C123" s="559">
        <v>1035</v>
      </c>
      <c r="D123" s="559">
        <f t="shared" si="1"/>
        <v>1035</v>
      </c>
    </row>
    <row r="124" spans="1:8" s="16" customFormat="1">
      <c r="A124" s="347" t="s">
        <v>742</v>
      </c>
      <c r="B124" s="558">
        <v>1</v>
      </c>
      <c r="C124" s="559">
        <v>1035</v>
      </c>
      <c r="D124" s="559">
        <f t="shared" si="1"/>
        <v>1035</v>
      </c>
      <c r="E124" s="65"/>
    </row>
    <row r="125" spans="1:8" s="16" customFormat="1">
      <c r="A125" s="347" t="s">
        <v>743</v>
      </c>
      <c r="B125" s="558">
        <v>1</v>
      </c>
      <c r="C125" s="559">
        <v>1035</v>
      </c>
      <c r="D125" s="559">
        <f t="shared" si="1"/>
        <v>1035</v>
      </c>
      <c r="E125" s="65"/>
    </row>
    <row r="126" spans="1:8" s="16" customFormat="1">
      <c r="A126" s="347" t="s">
        <v>744</v>
      </c>
      <c r="B126" s="558">
        <v>1</v>
      </c>
      <c r="C126" s="559">
        <v>1035</v>
      </c>
      <c r="D126" s="559">
        <f t="shared" si="1"/>
        <v>1035</v>
      </c>
      <c r="E126" s="65"/>
    </row>
    <row r="127" spans="1:8" s="16" customFormat="1">
      <c r="A127" s="347" t="s">
        <v>2202</v>
      </c>
      <c r="B127" s="558">
        <v>1</v>
      </c>
      <c r="C127" s="559">
        <v>525</v>
      </c>
      <c r="D127" s="559">
        <f t="shared" si="1"/>
        <v>525</v>
      </c>
      <c r="E127" s="65"/>
      <c r="F127" s="65"/>
      <c r="G127" s="65"/>
      <c r="H127" s="65"/>
    </row>
    <row r="128" spans="1:8" s="16" customFormat="1">
      <c r="A128" s="347" t="s">
        <v>1698</v>
      </c>
      <c r="B128" s="558">
        <v>1</v>
      </c>
      <c r="C128" s="559">
        <v>735</v>
      </c>
      <c r="D128" s="559">
        <f t="shared" si="1"/>
        <v>735</v>
      </c>
      <c r="E128" s="65"/>
      <c r="F128" s="65"/>
      <c r="G128" s="65"/>
      <c r="H128" s="65"/>
    </row>
    <row r="129" spans="1:8" s="16" customFormat="1">
      <c r="A129" s="347" t="s">
        <v>745</v>
      </c>
      <c r="B129" s="558">
        <v>1</v>
      </c>
      <c r="C129" s="559">
        <v>735</v>
      </c>
      <c r="D129" s="559">
        <f t="shared" si="1"/>
        <v>735</v>
      </c>
      <c r="E129" s="65"/>
      <c r="F129" s="65"/>
      <c r="G129" s="65"/>
      <c r="H129" s="65"/>
    </row>
    <row r="130" spans="1:8" s="16" customFormat="1" ht="25.5">
      <c r="A130" s="347" t="s">
        <v>746</v>
      </c>
      <c r="B130" s="558">
        <v>1</v>
      </c>
      <c r="C130" s="559">
        <v>525</v>
      </c>
      <c r="D130" s="559">
        <f t="shared" si="1"/>
        <v>525</v>
      </c>
      <c r="E130" s="65"/>
      <c r="F130" s="65"/>
      <c r="G130" s="65"/>
      <c r="H130" s="65"/>
    </row>
    <row r="131" spans="1:8" s="16" customFormat="1">
      <c r="A131" s="347" t="s">
        <v>747</v>
      </c>
      <c r="B131" s="558">
        <v>1</v>
      </c>
      <c r="C131" s="559">
        <v>735</v>
      </c>
      <c r="D131" s="559">
        <f t="shared" si="1"/>
        <v>735</v>
      </c>
      <c r="E131" s="65"/>
      <c r="F131" s="65"/>
      <c r="G131" s="65"/>
      <c r="H131" s="65"/>
    </row>
    <row r="132" spans="1:8" s="16" customFormat="1">
      <c r="A132" s="590" t="s">
        <v>748</v>
      </c>
      <c r="B132" s="588"/>
      <c r="C132" s="589"/>
      <c r="D132" s="559"/>
      <c r="E132" s="65"/>
      <c r="F132" s="65"/>
      <c r="G132" s="65"/>
      <c r="H132" s="65"/>
    </row>
    <row r="133" spans="1:8" s="16" customFormat="1">
      <c r="A133" s="347" t="s">
        <v>749</v>
      </c>
      <c r="B133" s="558">
        <v>5</v>
      </c>
      <c r="C133" s="559">
        <v>4044</v>
      </c>
      <c r="D133" s="559">
        <f t="shared" si="1"/>
        <v>20220</v>
      </c>
    </row>
    <row r="134" spans="1:8" s="16" customFormat="1">
      <c r="A134" s="557" t="s">
        <v>579</v>
      </c>
      <c r="B134" s="558">
        <v>5</v>
      </c>
      <c r="C134" s="559">
        <v>2400</v>
      </c>
      <c r="D134" s="559">
        <f t="shared" si="1"/>
        <v>12000</v>
      </c>
    </row>
    <row r="135" spans="1:8" s="16" customFormat="1">
      <c r="A135" s="557" t="s">
        <v>1576</v>
      </c>
      <c r="B135" s="558">
        <v>5</v>
      </c>
      <c r="C135" s="559">
        <v>1800</v>
      </c>
      <c r="D135" s="559">
        <f t="shared" si="1"/>
        <v>9000</v>
      </c>
    </row>
    <row r="136" spans="1:8" s="16" customFormat="1">
      <c r="A136" s="598" t="s">
        <v>555</v>
      </c>
      <c r="B136" s="558">
        <v>5</v>
      </c>
      <c r="C136" s="559">
        <v>1462.5</v>
      </c>
      <c r="D136" s="559">
        <f t="shared" ref="D136:D199" si="2">C136*B136</f>
        <v>7312.5</v>
      </c>
      <c r="E136" s="65"/>
      <c r="F136" s="65"/>
      <c r="G136" s="65"/>
      <c r="H136" s="65"/>
    </row>
    <row r="137" spans="1:8" s="16" customFormat="1">
      <c r="A137" s="347" t="s">
        <v>556</v>
      </c>
      <c r="B137" s="558">
        <v>5</v>
      </c>
      <c r="C137" s="559">
        <v>1647</v>
      </c>
      <c r="D137" s="559">
        <f t="shared" si="2"/>
        <v>8235</v>
      </c>
      <c r="E137" s="65"/>
      <c r="F137" s="65"/>
      <c r="G137" s="65"/>
      <c r="H137" s="65"/>
    </row>
    <row r="138" spans="1:8" s="16" customFormat="1">
      <c r="A138" s="347" t="s">
        <v>557</v>
      </c>
      <c r="B138" s="558">
        <v>5</v>
      </c>
      <c r="C138" s="559">
        <v>1647</v>
      </c>
      <c r="D138" s="559">
        <f t="shared" si="2"/>
        <v>8235</v>
      </c>
    </row>
    <row r="139" spans="1:8" s="16" customFormat="1">
      <c r="A139" s="347" t="s">
        <v>750</v>
      </c>
      <c r="B139" s="558">
        <v>1</v>
      </c>
      <c r="C139" s="559">
        <v>1083</v>
      </c>
      <c r="D139" s="559">
        <f t="shared" si="2"/>
        <v>1083</v>
      </c>
    </row>
    <row r="140" spans="1:8" s="16" customFormat="1">
      <c r="A140" s="347" t="s">
        <v>751</v>
      </c>
      <c r="B140" s="558">
        <v>1</v>
      </c>
      <c r="C140" s="559">
        <v>1083</v>
      </c>
      <c r="D140" s="559">
        <f t="shared" si="2"/>
        <v>1083</v>
      </c>
    </row>
    <row r="141" spans="1:8" s="16" customFormat="1">
      <c r="A141" s="590" t="s">
        <v>674</v>
      </c>
      <c r="B141" s="558"/>
      <c r="C141" s="559">
        <v>0</v>
      </c>
      <c r="D141" s="559">
        <f t="shared" si="2"/>
        <v>0</v>
      </c>
    </row>
    <row r="142" spans="1:8" s="16" customFormat="1" ht="25.5">
      <c r="A142" s="557" t="s">
        <v>752</v>
      </c>
      <c r="B142" s="558">
        <v>7</v>
      </c>
      <c r="C142" s="559">
        <v>1785</v>
      </c>
      <c r="D142" s="559">
        <f t="shared" si="2"/>
        <v>12495</v>
      </c>
    </row>
    <row r="143" spans="1:8" s="16" customFormat="1">
      <c r="A143" s="593" t="s">
        <v>753</v>
      </c>
      <c r="B143" s="558">
        <v>3</v>
      </c>
      <c r="C143" s="559">
        <v>5512.5</v>
      </c>
      <c r="D143" s="559">
        <f t="shared" si="2"/>
        <v>16537.5</v>
      </c>
    </row>
    <row r="144" spans="1:8" s="16" customFormat="1">
      <c r="A144" s="593" t="s">
        <v>1860</v>
      </c>
      <c r="B144" s="558">
        <v>1</v>
      </c>
      <c r="C144" s="559">
        <v>630</v>
      </c>
      <c r="D144" s="559">
        <f t="shared" si="2"/>
        <v>630</v>
      </c>
    </row>
    <row r="145" spans="1:8" s="16" customFormat="1">
      <c r="A145" s="593" t="s">
        <v>1861</v>
      </c>
      <c r="B145" s="558">
        <v>1</v>
      </c>
      <c r="C145" s="559">
        <v>360</v>
      </c>
      <c r="D145" s="559">
        <f t="shared" si="2"/>
        <v>360</v>
      </c>
    </row>
    <row r="146" spans="1:8" s="16" customFormat="1">
      <c r="A146" s="593" t="s">
        <v>1862</v>
      </c>
      <c r="B146" s="558">
        <v>1</v>
      </c>
      <c r="C146" s="559">
        <v>375</v>
      </c>
      <c r="D146" s="559">
        <f t="shared" si="2"/>
        <v>375</v>
      </c>
    </row>
    <row r="147" spans="1:8" s="16" customFormat="1">
      <c r="A147" s="593" t="s">
        <v>1863</v>
      </c>
      <c r="B147" s="558">
        <v>1</v>
      </c>
      <c r="C147" s="559">
        <v>615</v>
      </c>
      <c r="D147" s="559">
        <f t="shared" si="2"/>
        <v>615</v>
      </c>
    </row>
    <row r="148" spans="1:8" s="16" customFormat="1">
      <c r="A148" s="593" t="s">
        <v>1864</v>
      </c>
      <c r="B148" s="558">
        <v>1</v>
      </c>
      <c r="C148" s="559">
        <v>375</v>
      </c>
      <c r="D148" s="559">
        <f t="shared" si="2"/>
        <v>375</v>
      </c>
    </row>
    <row r="149" spans="1:8" s="16" customFormat="1">
      <c r="A149" s="593" t="s">
        <v>1865</v>
      </c>
      <c r="B149" s="558">
        <v>1</v>
      </c>
      <c r="C149" s="559">
        <v>1035</v>
      </c>
      <c r="D149" s="559">
        <f t="shared" si="2"/>
        <v>1035</v>
      </c>
    </row>
    <row r="150" spans="1:8" s="16" customFormat="1">
      <c r="A150" s="599" t="s">
        <v>754</v>
      </c>
      <c r="B150" s="588"/>
      <c r="C150" s="589"/>
      <c r="D150" s="559"/>
    </row>
    <row r="151" spans="1:8" s="16" customFormat="1">
      <c r="A151" s="590" t="s">
        <v>704</v>
      </c>
      <c r="B151" s="588"/>
      <c r="C151" s="589"/>
      <c r="D151" s="559"/>
    </row>
    <row r="152" spans="1:8" s="16" customFormat="1">
      <c r="A152" s="557" t="s">
        <v>163</v>
      </c>
      <c r="B152" s="558">
        <v>5</v>
      </c>
      <c r="C152" s="559">
        <v>2400</v>
      </c>
      <c r="D152" s="559">
        <f t="shared" si="2"/>
        <v>12000</v>
      </c>
      <c r="E152" s="65"/>
      <c r="F152" s="65"/>
      <c r="G152" s="65"/>
      <c r="H152" s="65"/>
    </row>
    <row r="153" spans="1:8" s="16" customFormat="1">
      <c r="A153" s="557" t="s">
        <v>169</v>
      </c>
      <c r="B153" s="558">
        <v>5</v>
      </c>
      <c r="C153" s="559">
        <v>2400</v>
      </c>
      <c r="D153" s="559">
        <f t="shared" si="2"/>
        <v>12000</v>
      </c>
      <c r="E153" s="65"/>
      <c r="F153" s="65"/>
      <c r="G153" s="65"/>
      <c r="H153" s="65"/>
    </row>
    <row r="154" spans="1:8" s="16" customFormat="1">
      <c r="A154" s="557" t="s">
        <v>170</v>
      </c>
      <c r="B154" s="558">
        <v>5</v>
      </c>
      <c r="C154" s="559">
        <v>2400</v>
      </c>
      <c r="D154" s="559">
        <f t="shared" si="2"/>
        <v>12000</v>
      </c>
      <c r="E154" s="65"/>
      <c r="F154" s="65"/>
      <c r="G154" s="65"/>
      <c r="H154" s="65"/>
    </row>
    <row r="155" spans="1:8" s="16" customFormat="1">
      <c r="A155" s="557" t="s">
        <v>171</v>
      </c>
      <c r="B155" s="558">
        <v>5</v>
      </c>
      <c r="C155" s="559">
        <v>2400</v>
      </c>
      <c r="D155" s="559">
        <f t="shared" si="2"/>
        <v>12000</v>
      </c>
      <c r="E155" s="65"/>
      <c r="F155" s="65"/>
      <c r="G155" s="65"/>
      <c r="H155" s="65"/>
    </row>
    <row r="156" spans="1:8" s="16" customFormat="1">
      <c r="A156" s="557" t="s">
        <v>755</v>
      </c>
      <c r="B156" s="558">
        <v>5</v>
      </c>
      <c r="C156" s="559">
        <v>720</v>
      </c>
      <c r="D156" s="559">
        <f t="shared" si="2"/>
        <v>3600</v>
      </c>
      <c r="E156" s="65"/>
      <c r="F156" s="65"/>
      <c r="G156" s="65"/>
      <c r="H156" s="65"/>
    </row>
    <row r="157" spans="1:8" s="16" customFormat="1" ht="25.5">
      <c r="A157" s="557" t="s">
        <v>1757</v>
      </c>
      <c r="B157" s="558">
        <v>5</v>
      </c>
      <c r="C157" s="559">
        <v>3451.5</v>
      </c>
      <c r="D157" s="559">
        <f t="shared" si="2"/>
        <v>17257.5</v>
      </c>
      <c r="E157" s="65"/>
      <c r="F157" s="65"/>
      <c r="G157" s="65"/>
      <c r="H157" s="65"/>
    </row>
    <row r="158" spans="1:8" s="16" customFormat="1">
      <c r="A158" s="557" t="s">
        <v>756</v>
      </c>
      <c r="B158" s="558">
        <v>15</v>
      </c>
      <c r="C158" s="559">
        <v>2842.5</v>
      </c>
      <c r="D158" s="559">
        <f t="shared" si="2"/>
        <v>42637.5</v>
      </c>
      <c r="E158" s="65"/>
      <c r="F158" s="65"/>
      <c r="G158" s="65"/>
      <c r="H158" s="65"/>
    </row>
    <row r="159" spans="1:8" s="16" customFormat="1">
      <c r="A159" s="600" t="s">
        <v>757</v>
      </c>
      <c r="B159" s="558"/>
      <c r="C159" s="559"/>
      <c r="D159" s="559"/>
      <c r="E159" s="65"/>
      <c r="F159" s="65"/>
      <c r="G159" s="65"/>
      <c r="H159" s="65"/>
    </row>
    <row r="160" spans="1:8" s="16" customFormat="1" ht="38.25">
      <c r="A160" s="593" t="s">
        <v>1640</v>
      </c>
      <c r="B160" s="558">
        <v>1</v>
      </c>
      <c r="C160" s="559">
        <v>9000</v>
      </c>
      <c r="D160" s="559">
        <f t="shared" si="2"/>
        <v>9000</v>
      </c>
      <c r="E160" s="65"/>
      <c r="F160" s="65"/>
      <c r="G160" s="65"/>
      <c r="H160" s="65"/>
    </row>
    <row r="161" spans="1:8" s="16" customFormat="1" ht="25.5">
      <c r="A161" s="593" t="s">
        <v>1642</v>
      </c>
      <c r="B161" s="558">
        <v>1</v>
      </c>
      <c r="C161" s="559">
        <v>9000</v>
      </c>
      <c r="D161" s="559">
        <f t="shared" si="2"/>
        <v>9000</v>
      </c>
      <c r="E161" s="65"/>
      <c r="F161" s="65"/>
      <c r="G161" s="65"/>
      <c r="H161" s="65"/>
    </row>
    <row r="162" spans="1:8" s="16" customFormat="1" ht="25.5">
      <c r="A162" s="593" t="s">
        <v>1641</v>
      </c>
      <c r="B162" s="558">
        <v>1</v>
      </c>
      <c r="C162" s="559">
        <v>9000</v>
      </c>
      <c r="D162" s="559">
        <f t="shared" si="2"/>
        <v>9000</v>
      </c>
      <c r="E162" s="65"/>
      <c r="F162" s="65"/>
      <c r="G162" s="65"/>
      <c r="H162" s="65"/>
    </row>
    <row r="163" spans="1:8" s="16" customFormat="1" ht="39.75" customHeight="1">
      <c r="A163" s="593" t="s">
        <v>2243</v>
      </c>
      <c r="B163" s="558">
        <v>1</v>
      </c>
      <c r="C163" s="559">
        <v>9000</v>
      </c>
      <c r="D163" s="559">
        <f t="shared" si="2"/>
        <v>9000</v>
      </c>
      <c r="E163" s="65"/>
      <c r="F163" s="65"/>
      <c r="G163" s="65"/>
      <c r="H163" s="65"/>
    </row>
    <row r="164" spans="1:8" s="16" customFormat="1" ht="25.5">
      <c r="A164" s="593" t="s">
        <v>1643</v>
      </c>
      <c r="B164" s="558">
        <v>1</v>
      </c>
      <c r="C164" s="559">
        <v>9000</v>
      </c>
      <c r="D164" s="559">
        <f t="shared" si="2"/>
        <v>9000</v>
      </c>
      <c r="E164" s="65"/>
      <c r="F164" s="65"/>
      <c r="G164" s="65"/>
      <c r="H164" s="65"/>
    </row>
    <row r="165" spans="1:8" s="16" customFormat="1" ht="25.5">
      <c r="A165" s="593" t="s">
        <v>1644</v>
      </c>
      <c r="B165" s="558">
        <v>1</v>
      </c>
      <c r="C165" s="559">
        <v>9000</v>
      </c>
      <c r="D165" s="559">
        <f t="shared" si="2"/>
        <v>9000</v>
      </c>
      <c r="E165" s="65"/>
      <c r="F165" s="65"/>
      <c r="G165" s="65"/>
      <c r="H165" s="65"/>
    </row>
    <row r="166" spans="1:8" s="16" customFormat="1" ht="25.5">
      <c r="A166" s="593" t="s">
        <v>1645</v>
      </c>
      <c r="B166" s="558">
        <v>1</v>
      </c>
      <c r="C166" s="559">
        <v>9000</v>
      </c>
      <c r="D166" s="559">
        <f t="shared" si="2"/>
        <v>9000</v>
      </c>
      <c r="E166" s="65"/>
      <c r="F166" s="65"/>
      <c r="G166" s="65"/>
      <c r="H166" s="65"/>
    </row>
    <row r="167" spans="1:8" s="16" customFormat="1" ht="38.25">
      <c r="A167" s="593" t="s">
        <v>1626</v>
      </c>
      <c r="B167" s="558">
        <v>1</v>
      </c>
      <c r="C167" s="559">
        <v>9000</v>
      </c>
      <c r="D167" s="559">
        <f t="shared" si="2"/>
        <v>9000</v>
      </c>
      <c r="E167" s="65"/>
      <c r="F167" s="65"/>
      <c r="G167" s="65"/>
      <c r="H167" s="65"/>
    </row>
    <row r="168" spans="1:8" s="16" customFormat="1" ht="25.5">
      <c r="A168" s="593" t="s">
        <v>1628</v>
      </c>
      <c r="B168" s="558">
        <v>1</v>
      </c>
      <c r="C168" s="559">
        <v>9000</v>
      </c>
      <c r="D168" s="559">
        <f t="shared" si="2"/>
        <v>9000</v>
      </c>
      <c r="E168" s="65"/>
      <c r="F168" s="65"/>
      <c r="G168" s="65"/>
      <c r="H168" s="65"/>
    </row>
    <row r="169" spans="1:8" s="16" customFormat="1" ht="25.5">
      <c r="A169" s="593" t="s">
        <v>1627</v>
      </c>
      <c r="B169" s="558">
        <v>1</v>
      </c>
      <c r="C169" s="559">
        <v>9000</v>
      </c>
      <c r="D169" s="559">
        <f t="shared" si="2"/>
        <v>9000</v>
      </c>
      <c r="E169" s="65"/>
      <c r="F169" s="65"/>
      <c r="G169" s="65"/>
      <c r="H169" s="65"/>
    </row>
    <row r="170" spans="1:8" s="16" customFormat="1" ht="25.5">
      <c r="A170" s="593" t="s">
        <v>1630</v>
      </c>
      <c r="B170" s="558">
        <v>1</v>
      </c>
      <c r="C170" s="559">
        <v>9000</v>
      </c>
      <c r="D170" s="559">
        <f t="shared" si="2"/>
        <v>9000</v>
      </c>
      <c r="E170" s="65"/>
      <c r="F170" s="65"/>
      <c r="G170" s="65"/>
      <c r="H170" s="65"/>
    </row>
    <row r="171" spans="1:8" s="16" customFormat="1" ht="25.5">
      <c r="A171" s="593" t="s">
        <v>1629</v>
      </c>
      <c r="B171" s="558">
        <v>1</v>
      </c>
      <c r="C171" s="559">
        <v>9000</v>
      </c>
      <c r="D171" s="559">
        <f t="shared" si="2"/>
        <v>9000</v>
      </c>
      <c r="E171" s="65"/>
      <c r="F171" s="65"/>
      <c r="G171" s="65"/>
      <c r="H171" s="65"/>
    </row>
    <row r="172" spans="1:8" s="16" customFormat="1" ht="25.5">
      <c r="A172" s="593" t="s">
        <v>1632</v>
      </c>
      <c r="B172" s="558">
        <v>1</v>
      </c>
      <c r="C172" s="559">
        <v>9000</v>
      </c>
      <c r="D172" s="559">
        <f t="shared" si="2"/>
        <v>9000</v>
      </c>
      <c r="E172" s="65"/>
      <c r="F172" s="65"/>
      <c r="G172" s="65"/>
      <c r="H172" s="65"/>
    </row>
    <row r="173" spans="1:8" s="16" customFormat="1" ht="25.5">
      <c r="A173" s="593" t="s">
        <v>1631</v>
      </c>
      <c r="B173" s="558">
        <v>1</v>
      </c>
      <c r="C173" s="559">
        <v>9000</v>
      </c>
      <c r="D173" s="559">
        <f t="shared" si="2"/>
        <v>9000</v>
      </c>
      <c r="E173" s="65"/>
      <c r="F173" s="65"/>
      <c r="G173" s="65"/>
      <c r="H173" s="65"/>
    </row>
    <row r="174" spans="1:8" s="16" customFormat="1" ht="25.5">
      <c r="A174" s="593" t="s">
        <v>2246</v>
      </c>
      <c r="B174" s="558">
        <v>1</v>
      </c>
      <c r="C174" s="559">
        <v>9000</v>
      </c>
      <c r="D174" s="559">
        <f t="shared" si="2"/>
        <v>9000</v>
      </c>
      <c r="E174" s="65"/>
      <c r="F174" s="65"/>
      <c r="G174" s="65"/>
      <c r="H174" s="65"/>
    </row>
    <row r="175" spans="1:8" s="16" customFormat="1" ht="25.5">
      <c r="A175" s="593" t="s">
        <v>1619</v>
      </c>
      <c r="B175" s="558">
        <v>1</v>
      </c>
      <c r="C175" s="559">
        <v>9000</v>
      </c>
      <c r="D175" s="559">
        <f t="shared" si="2"/>
        <v>9000</v>
      </c>
      <c r="E175" s="65"/>
      <c r="F175" s="65"/>
      <c r="G175" s="65"/>
      <c r="H175" s="65"/>
    </row>
    <row r="176" spans="1:8" s="16" customFormat="1" ht="16.5" customHeight="1">
      <c r="A176" s="593" t="s">
        <v>1621</v>
      </c>
      <c r="B176" s="558">
        <v>1</v>
      </c>
      <c r="C176" s="559">
        <v>9000</v>
      </c>
      <c r="D176" s="559">
        <f t="shared" si="2"/>
        <v>9000</v>
      </c>
      <c r="E176" s="65"/>
      <c r="F176" s="65"/>
      <c r="G176" s="65"/>
      <c r="H176" s="65"/>
    </row>
    <row r="177" spans="1:8" s="16" customFormat="1">
      <c r="A177" s="593" t="s">
        <v>1620</v>
      </c>
      <c r="B177" s="558">
        <v>1</v>
      </c>
      <c r="C177" s="559">
        <v>9000</v>
      </c>
      <c r="D177" s="559">
        <f t="shared" si="2"/>
        <v>9000</v>
      </c>
      <c r="E177" s="65"/>
      <c r="F177" s="65"/>
      <c r="G177" s="65"/>
      <c r="H177" s="65"/>
    </row>
    <row r="178" spans="1:8" s="16" customFormat="1" ht="25.5">
      <c r="A178" s="593" t="s">
        <v>1623</v>
      </c>
      <c r="B178" s="558">
        <v>1</v>
      </c>
      <c r="C178" s="559">
        <v>9000</v>
      </c>
      <c r="D178" s="559">
        <f t="shared" si="2"/>
        <v>9000</v>
      </c>
      <c r="E178" s="65"/>
      <c r="F178" s="65"/>
      <c r="G178" s="65"/>
      <c r="H178" s="65"/>
    </row>
    <row r="179" spans="1:8" s="16" customFormat="1">
      <c r="A179" s="593" t="s">
        <v>1622</v>
      </c>
      <c r="B179" s="558">
        <v>1</v>
      </c>
      <c r="C179" s="559">
        <v>9000</v>
      </c>
      <c r="D179" s="559">
        <f t="shared" si="2"/>
        <v>9000</v>
      </c>
      <c r="E179" s="65"/>
      <c r="F179" s="65"/>
      <c r="G179" s="65"/>
      <c r="H179" s="65"/>
    </row>
    <row r="180" spans="1:8" s="16" customFormat="1">
      <c r="A180" s="593" t="s">
        <v>1625</v>
      </c>
      <c r="B180" s="558">
        <v>1</v>
      </c>
      <c r="C180" s="559">
        <v>9000</v>
      </c>
      <c r="D180" s="559">
        <f t="shared" si="2"/>
        <v>9000</v>
      </c>
      <c r="E180" s="65"/>
      <c r="F180" s="65"/>
      <c r="G180" s="65"/>
      <c r="H180" s="65"/>
    </row>
    <row r="181" spans="1:8" s="16" customFormat="1" ht="25.5">
      <c r="A181" s="593" t="s">
        <v>1624</v>
      </c>
      <c r="B181" s="558">
        <v>1</v>
      </c>
      <c r="C181" s="559">
        <v>9000</v>
      </c>
      <c r="D181" s="559">
        <f t="shared" si="2"/>
        <v>9000</v>
      </c>
      <c r="E181" s="65"/>
      <c r="F181" s="65"/>
      <c r="G181" s="65"/>
      <c r="H181" s="65"/>
    </row>
    <row r="182" spans="1:8" s="16" customFormat="1" ht="25.5">
      <c r="A182" s="593" t="s">
        <v>1633</v>
      </c>
      <c r="B182" s="558">
        <v>1</v>
      </c>
      <c r="C182" s="559">
        <v>9000</v>
      </c>
      <c r="D182" s="559">
        <f t="shared" si="2"/>
        <v>9000</v>
      </c>
      <c r="E182" s="65"/>
      <c r="F182" s="65"/>
      <c r="G182" s="65"/>
      <c r="H182" s="65"/>
    </row>
    <row r="183" spans="1:8" s="16" customFormat="1" ht="25.5">
      <c r="A183" s="593" t="s">
        <v>1635</v>
      </c>
      <c r="B183" s="558">
        <v>1</v>
      </c>
      <c r="C183" s="559">
        <v>9000</v>
      </c>
      <c r="D183" s="559">
        <f t="shared" si="2"/>
        <v>9000</v>
      </c>
      <c r="E183" s="65"/>
      <c r="F183" s="65"/>
      <c r="G183" s="65"/>
      <c r="H183" s="65"/>
    </row>
    <row r="184" spans="1:8" s="16" customFormat="1" ht="25.5">
      <c r="A184" s="593" t="s">
        <v>1634</v>
      </c>
      <c r="B184" s="558">
        <v>1</v>
      </c>
      <c r="C184" s="559">
        <v>9000</v>
      </c>
      <c r="D184" s="559">
        <f t="shared" si="2"/>
        <v>9000</v>
      </c>
      <c r="E184" s="65"/>
      <c r="F184" s="65"/>
      <c r="G184" s="65"/>
      <c r="H184" s="65"/>
    </row>
    <row r="185" spans="1:8" s="16" customFormat="1" ht="25.5">
      <c r="A185" s="593" t="s">
        <v>1636</v>
      </c>
      <c r="B185" s="558">
        <v>1</v>
      </c>
      <c r="C185" s="559">
        <v>9000</v>
      </c>
      <c r="D185" s="559">
        <f t="shared" si="2"/>
        <v>9000</v>
      </c>
      <c r="E185" s="65"/>
      <c r="F185" s="65"/>
      <c r="G185" s="65"/>
      <c r="H185" s="65"/>
    </row>
    <row r="186" spans="1:8" s="16" customFormat="1" ht="25.5">
      <c r="A186" s="593" t="s">
        <v>1637</v>
      </c>
      <c r="B186" s="558">
        <v>1</v>
      </c>
      <c r="C186" s="559">
        <v>9000</v>
      </c>
      <c r="D186" s="559">
        <f t="shared" si="2"/>
        <v>9000</v>
      </c>
      <c r="E186" s="65"/>
      <c r="F186" s="65"/>
      <c r="G186" s="65"/>
      <c r="H186" s="65"/>
    </row>
    <row r="187" spans="1:8" s="16" customFormat="1" ht="25.5">
      <c r="A187" s="593" t="s">
        <v>1638</v>
      </c>
      <c r="B187" s="558">
        <v>1</v>
      </c>
      <c r="C187" s="559">
        <v>9000</v>
      </c>
      <c r="D187" s="559">
        <f t="shared" si="2"/>
        <v>9000</v>
      </c>
      <c r="E187" s="65"/>
      <c r="F187" s="65"/>
      <c r="G187" s="65"/>
      <c r="H187" s="65"/>
    </row>
    <row r="188" spans="1:8" s="16" customFormat="1" ht="17.25" customHeight="1">
      <c r="A188" s="593" t="s">
        <v>1639</v>
      </c>
      <c r="B188" s="558">
        <v>1</v>
      </c>
      <c r="C188" s="559">
        <v>9000</v>
      </c>
      <c r="D188" s="559">
        <f t="shared" si="2"/>
        <v>9000</v>
      </c>
      <c r="E188" s="65"/>
      <c r="F188" s="65"/>
      <c r="G188" s="65"/>
      <c r="H188" s="65"/>
    </row>
    <row r="189" spans="1:8" s="16" customFormat="1" ht="25.5">
      <c r="A189" s="593" t="s">
        <v>758</v>
      </c>
      <c r="B189" s="558">
        <v>1</v>
      </c>
      <c r="C189" s="559">
        <v>6750</v>
      </c>
      <c r="D189" s="559">
        <f t="shared" si="2"/>
        <v>6750</v>
      </c>
      <c r="E189" s="65"/>
      <c r="F189" s="65"/>
      <c r="G189" s="65"/>
      <c r="H189" s="65"/>
    </row>
    <row r="190" spans="1:8" s="16" customFormat="1">
      <c r="A190" s="601" t="s">
        <v>759</v>
      </c>
      <c r="B190" s="558">
        <v>1</v>
      </c>
      <c r="C190" s="559">
        <v>6750</v>
      </c>
      <c r="D190" s="559">
        <f t="shared" si="2"/>
        <v>6750</v>
      </c>
      <c r="E190" s="65"/>
      <c r="F190" s="65"/>
      <c r="G190" s="65"/>
      <c r="H190" s="65"/>
    </row>
    <row r="191" spans="1:8" s="16" customFormat="1" ht="25.5">
      <c r="A191" s="601" t="s">
        <v>760</v>
      </c>
      <c r="B191" s="558">
        <v>1</v>
      </c>
      <c r="C191" s="559">
        <v>6750</v>
      </c>
      <c r="D191" s="559">
        <f t="shared" si="2"/>
        <v>6750</v>
      </c>
      <c r="E191" s="65"/>
      <c r="F191" s="65"/>
      <c r="G191" s="65"/>
      <c r="H191" s="65"/>
    </row>
    <row r="192" spans="1:8" s="16" customFormat="1">
      <c r="A192" s="601" t="s">
        <v>761</v>
      </c>
      <c r="B192" s="558">
        <v>1</v>
      </c>
      <c r="C192" s="559">
        <v>6750</v>
      </c>
      <c r="D192" s="559">
        <f t="shared" si="2"/>
        <v>6750</v>
      </c>
      <c r="E192" s="65"/>
      <c r="F192" s="65"/>
      <c r="G192" s="65"/>
      <c r="H192" s="65"/>
    </row>
    <row r="193" spans="1:8" s="16" customFormat="1" ht="25.5">
      <c r="A193" s="601" t="s">
        <v>762</v>
      </c>
      <c r="B193" s="558">
        <v>1</v>
      </c>
      <c r="C193" s="559">
        <v>6750</v>
      </c>
      <c r="D193" s="559">
        <f t="shared" si="2"/>
        <v>6750</v>
      </c>
      <c r="E193" s="65"/>
      <c r="F193" s="65"/>
      <c r="G193" s="65"/>
      <c r="H193" s="65"/>
    </row>
    <row r="194" spans="1:8" s="16" customFormat="1" ht="15.75" customHeight="1">
      <c r="A194" s="601" t="s">
        <v>763</v>
      </c>
      <c r="B194" s="558">
        <v>1</v>
      </c>
      <c r="C194" s="559">
        <v>6750</v>
      </c>
      <c r="D194" s="559">
        <f t="shared" si="2"/>
        <v>6750</v>
      </c>
      <c r="E194" s="65"/>
      <c r="F194" s="65"/>
      <c r="G194" s="65"/>
      <c r="H194" s="65"/>
    </row>
    <row r="195" spans="1:8" s="16" customFormat="1" ht="17.25" customHeight="1">
      <c r="A195" s="601" t="s">
        <v>764</v>
      </c>
      <c r="B195" s="558">
        <v>1</v>
      </c>
      <c r="C195" s="559">
        <v>6750</v>
      </c>
      <c r="D195" s="559">
        <f t="shared" si="2"/>
        <v>6750</v>
      </c>
      <c r="E195" s="65"/>
      <c r="F195" s="65"/>
      <c r="G195" s="65"/>
      <c r="H195" s="65"/>
    </row>
    <row r="196" spans="1:8" s="16" customFormat="1">
      <c r="A196" s="602" t="s">
        <v>651</v>
      </c>
      <c r="B196" s="588"/>
      <c r="C196" s="589"/>
      <c r="D196" s="559"/>
    </row>
    <row r="197" spans="1:8" s="16" customFormat="1" ht="12.75" customHeight="1">
      <c r="A197" s="347" t="s">
        <v>271</v>
      </c>
      <c r="B197" s="558">
        <v>1</v>
      </c>
      <c r="C197" s="559">
        <v>5250</v>
      </c>
      <c r="D197" s="559">
        <f t="shared" si="2"/>
        <v>5250</v>
      </c>
      <c r="F197" s="118"/>
    </row>
    <row r="198" spans="1:8" s="16" customFormat="1">
      <c r="A198" s="347" t="s">
        <v>130</v>
      </c>
      <c r="B198" s="300">
        <v>1</v>
      </c>
      <c r="C198" s="567">
        <v>9148.5</v>
      </c>
      <c r="D198" s="559">
        <f t="shared" si="2"/>
        <v>9148.5</v>
      </c>
      <c r="F198" s="118"/>
    </row>
    <row r="199" spans="1:8" s="35" customFormat="1">
      <c r="A199" s="347" t="s">
        <v>652</v>
      </c>
      <c r="B199" s="603">
        <v>1</v>
      </c>
      <c r="C199" s="604">
        <v>12300</v>
      </c>
      <c r="D199" s="559">
        <f t="shared" si="2"/>
        <v>12300</v>
      </c>
      <c r="F199" s="118"/>
    </row>
    <row r="200" spans="1:8" s="16" customFormat="1">
      <c r="A200" s="347" t="s">
        <v>653</v>
      </c>
      <c r="B200" s="300">
        <v>1</v>
      </c>
      <c r="C200" s="567">
        <v>6150</v>
      </c>
      <c r="D200" s="559">
        <f t="shared" ref="D200:D210" si="3">C200*B200</f>
        <v>6150</v>
      </c>
      <c r="F200" s="118"/>
    </row>
    <row r="201" spans="1:8" s="16" customFormat="1">
      <c r="A201" s="347" t="s">
        <v>272</v>
      </c>
      <c r="B201" s="300">
        <v>1</v>
      </c>
      <c r="C201" s="567">
        <v>104850</v>
      </c>
      <c r="D201" s="559">
        <f t="shared" si="3"/>
        <v>104850</v>
      </c>
      <c r="F201" s="118"/>
    </row>
    <row r="202" spans="1:8" s="16" customFormat="1">
      <c r="A202" s="347" t="s">
        <v>654</v>
      </c>
      <c r="B202" s="329">
        <v>1</v>
      </c>
      <c r="C202" s="527">
        <v>2250</v>
      </c>
      <c r="D202" s="559">
        <f t="shared" si="3"/>
        <v>2250</v>
      </c>
      <c r="E202" s="56"/>
      <c r="F202" s="118"/>
      <c r="G202" s="56"/>
      <c r="H202" s="56"/>
    </row>
    <row r="203" spans="1:8" s="16" customFormat="1">
      <c r="A203" s="347" t="s">
        <v>1788</v>
      </c>
      <c r="B203" s="300">
        <v>1</v>
      </c>
      <c r="C203" s="610">
        <v>22800</v>
      </c>
      <c r="D203" s="604">
        <f t="shared" si="3"/>
        <v>22800</v>
      </c>
      <c r="F203" s="118"/>
    </row>
    <row r="204" spans="1:8" s="16" customFormat="1">
      <c r="A204" s="347" t="s">
        <v>267</v>
      </c>
      <c r="B204" s="605">
        <v>1</v>
      </c>
      <c r="C204" s="505">
        <v>69000</v>
      </c>
      <c r="D204" s="604">
        <f t="shared" si="3"/>
        <v>69000</v>
      </c>
      <c r="F204" s="118"/>
    </row>
    <row r="205" spans="1:8" s="16" customFormat="1">
      <c r="A205" s="347" t="s">
        <v>273</v>
      </c>
      <c r="B205" s="300">
        <v>1</v>
      </c>
      <c r="C205" s="610">
        <v>29250</v>
      </c>
      <c r="D205" s="604">
        <f t="shared" si="3"/>
        <v>29250</v>
      </c>
      <c r="F205" s="118"/>
    </row>
    <row r="206" spans="1:8" s="16" customFormat="1">
      <c r="A206" s="347" t="s">
        <v>655</v>
      </c>
      <c r="B206" s="300">
        <v>1</v>
      </c>
      <c r="C206" s="610">
        <v>10012.5</v>
      </c>
      <c r="D206" s="604">
        <f t="shared" si="3"/>
        <v>10012.5</v>
      </c>
      <c r="F206" s="118"/>
    </row>
    <row r="207" spans="1:8" s="16" customFormat="1">
      <c r="A207" s="347" t="s">
        <v>417</v>
      </c>
      <c r="B207" s="300">
        <v>1</v>
      </c>
      <c r="C207" s="610">
        <v>49200</v>
      </c>
      <c r="D207" s="604">
        <f t="shared" si="3"/>
        <v>49200</v>
      </c>
      <c r="F207" s="118"/>
    </row>
    <row r="208" spans="1:8" s="16" customFormat="1">
      <c r="A208" s="347" t="s">
        <v>275</v>
      </c>
      <c r="B208" s="300">
        <v>1</v>
      </c>
      <c r="C208" s="610">
        <v>37500</v>
      </c>
      <c r="D208" s="604">
        <f t="shared" si="3"/>
        <v>37500</v>
      </c>
      <c r="F208" s="118"/>
    </row>
    <row r="209" spans="1:8" s="35" customFormat="1">
      <c r="A209" s="347" t="s">
        <v>268</v>
      </c>
      <c r="B209" s="329">
        <v>1</v>
      </c>
      <c r="C209" s="527">
        <v>21900</v>
      </c>
      <c r="D209" s="604">
        <f t="shared" si="3"/>
        <v>21900</v>
      </c>
      <c r="F209" s="118"/>
    </row>
    <row r="210" spans="1:8" s="56" customFormat="1">
      <c r="A210" s="347" t="s">
        <v>276</v>
      </c>
      <c r="B210" s="300">
        <v>1</v>
      </c>
      <c r="C210" s="610">
        <v>6825</v>
      </c>
      <c r="D210" s="604">
        <f t="shared" si="3"/>
        <v>6825</v>
      </c>
      <c r="E210" s="16"/>
      <c r="F210" s="118"/>
      <c r="G210" s="16"/>
      <c r="H210" s="16"/>
    </row>
    <row r="211" spans="1:8" s="16" customFormat="1">
      <c r="A211" s="606" t="s">
        <v>765</v>
      </c>
      <c r="B211" s="558"/>
      <c r="C211" s="559"/>
      <c r="D211" s="607">
        <f>SUM(D5:D210)</f>
        <v>2135913</v>
      </c>
      <c r="F211" s="65"/>
      <c r="G211" s="65"/>
      <c r="H211" s="65"/>
    </row>
  </sheetData>
  <sheetProtection selectLockedCells="1" selectUnlockedCells="1"/>
  <pageMargins left="0.70833333333333337" right="0.39374999999999999" top="0.47222222222222221" bottom="0.74861111111111112" header="0.51180555555555551" footer="0.31527777777777777"/>
  <pageSetup paperSize="9" firstPageNumber="0" orientation="portrait" horizontalDpi="300" verticalDpi="300" r:id="rId1"/>
  <headerFooter alignWithMargins="0">
    <oddFooter>&amp;L&amp;8Прайс-лист на учебное оборудование НАЧАЛЬНОЙ ШКОЛЫ.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3"/>
  </sheetPr>
  <dimension ref="A1:H77"/>
  <sheetViews>
    <sheetView zoomScaleNormal="100" workbookViewId="0">
      <selection activeCell="J13" sqref="J13"/>
    </sheetView>
  </sheetViews>
  <sheetFormatPr defaultColWidth="9" defaultRowHeight="12.75"/>
  <cols>
    <col min="1" max="1" width="61.42578125" style="145" customWidth="1"/>
    <col min="2" max="2" width="6.5703125" style="145" customWidth="1"/>
    <col min="3" max="4" width="12.85546875" style="613" customWidth="1"/>
    <col min="5" max="5" width="16" style="126" customWidth="1"/>
    <col min="6" max="16384" width="9" style="126"/>
  </cols>
  <sheetData>
    <row r="1" spans="1:8" ht="12.95" customHeight="1"/>
    <row r="2" spans="1:8" ht="12" customHeight="1"/>
    <row r="3" spans="1:8" s="65" customFormat="1" ht="18.75">
      <c r="A3" s="323" t="s">
        <v>814</v>
      </c>
      <c r="B3" s="323"/>
      <c r="C3" s="495"/>
      <c r="D3" s="495"/>
    </row>
    <row r="4" spans="1:8" s="65" customFormat="1" ht="25.5">
      <c r="A4" s="388" t="s">
        <v>1</v>
      </c>
      <c r="B4" s="388" t="s">
        <v>182</v>
      </c>
      <c r="C4" s="611" t="s">
        <v>2208</v>
      </c>
      <c r="D4" s="612" t="s">
        <v>2209</v>
      </c>
      <c r="E4" s="381"/>
      <c r="F4" s="381"/>
      <c r="G4" s="381"/>
      <c r="H4" s="381"/>
    </row>
    <row r="5" spans="1:8" s="65" customFormat="1">
      <c r="A5" s="147" t="s">
        <v>815</v>
      </c>
      <c r="B5" s="147"/>
      <c r="C5" s="614"/>
      <c r="D5" s="614"/>
    </row>
    <row r="6" spans="1:8" s="16" customFormat="1" ht="12.75" customHeight="1">
      <c r="A6" s="148" t="s">
        <v>267</v>
      </c>
      <c r="B6" s="149">
        <v>1</v>
      </c>
      <c r="C6" s="500">
        <v>69000</v>
      </c>
      <c r="D6" s="500">
        <f>C6*B6</f>
        <v>69000</v>
      </c>
    </row>
    <row r="7" spans="1:8" s="16" customFormat="1">
      <c r="A7" s="148" t="s">
        <v>276</v>
      </c>
      <c r="B7" s="150">
        <v>1</v>
      </c>
      <c r="C7" s="615">
        <v>7200</v>
      </c>
      <c r="D7" s="500">
        <f t="shared" ref="D7:D70" si="0">C7*B7</f>
        <v>7200</v>
      </c>
      <c r="F7" s="118"/>
    </row>
    <row r="8" spans="1:8" s="65" customFormat="1">
      <c r="A8" s="151" t="s">
        <v>816</v>
      </c>
      <c r="B8" s="152">
        <v>1</v>
      </c>
      <c r="C8" s="615">
        <v>144300</v>
      </c>
      <c r="D8" s="500">
        <f t="shared" si="0"/>
        <v>144300</v>
      </c>
      <c r="E8" s="153"/>
      <c r="F8" s="118"/>
    </row>
    <row r="9" spans="1:8" s="65" customFormat="1">
      <c r="A9" s="154" t="s">
        <v>417</v>
      </c>
      <c r="B9" s="109">
        <v>1</v>
      </c>
      <c r="C9" s="615">
        <v>49200</v>
      </c>
      <c r="D9" s="500">
        <f t="shared" si="0"/>
        <v>49200</v>
      </c>
      <c r="F9" s="118"/>
    </row>
    <row r="10" spans="1:8" s="16" customFormat="1">
      <c r="A10" s="148" t="s">
        <v>275</v>
      </c>
      <c r="B10" s="109">
        <v>1</v>
      </c>
      <c r="C10" s="616">
        <v>37500</v>
      </c>
      <c r="D10" s="500">
        <f t="shared" si="0"/>
        <v>37500</v>
      </c>
      <c r="F10" s="118"/>
    </row>
    <row r="11" spans="1:8" s="66" customFormat="1">
      <c r="A11" s="155" t="s">
        <v>271</v>
      </c>
      <c r="B11" s="156">
        <v>1</v>
      </c>
      <c r="C11" s="617">
        <v>5250</v>
      </c>
      <c r="D11" s="500">
        <f t="shared" si="0"/>
        <v>5250</v>
      </c>
      <c r="F11" s="118"/>
    </row>
    <row r="12" spans="1:8" s="16" customFormat="1">
      <c r="A12" s="148" t="s">
        <v>272</v>
      </c>
      <c r="B12" s="109">
        <v>1</v>
      </c>
      <c r="C12" s="616">
        <v>104850</v>
      </c>
      <c r="D12" s="500">
        <f t="shared" si="0"/>
        <v>104850</v>
      </c>
      <c r="F12" s="118"/>
    </row>
    <row r="13" spans="1:8" s="16" customFormat="1">
      <c r="A13" s="148" t="s">
        <v>273</v>
      </c>
      <c r="B13" s="109">
        <v>1</v>
      </c>
      <c r="C13" s="616">
        <v>29250</v>
      </c>
      <c r="D13" s="500">
        <f t="shared" si="0"/>
        <v>29250</v>
      </c>
      <c r="F13" s="118"/>
    </row>
    <row r="14" spans="1:8" s="16" customFormat="1">
      <c r="A14" s="70" t="s">
        <v>1841</v>
      </c>
      <c r="B14" s="67">
        <v>1</v>
      </c>
      <c r="C14" s="617">
        <v>570</v>
      </c>
      <c r="D14" s="500">
        <f t="shared" si="0"/>
        <v>570</v>
      </c>
    </row>
    <row r="15" spans="1:8" s="65" customFormat="1">
      <c r="A15" s="147" t="s">
        <v>817</v>
      </c>
      <c r="B15" s="150"/>
      <c r="C15" s="615">
        <v>0</v>
      </c>
      <c r="D15" s="500">
        <f t="shared" si="0"/>
        <v>0</v>
      </c>
    </row>
    <row r="16" spans="1:8" s="65" customFormat="1">
      <c r="A16" s="148" t="s">
        <v>818</v>
      </c>
      <c r="B16" s="109">
        <v>1</v>
      </c>
      <c r="C16" s="615">
        <v>7425</v>
      </c>
      <c r="D16" s="500">
        <f t="shared" si="0"/>
        <v>7425</v>
      </c>
    </row>
    <row r="17" spans="1:4" s="65" customFormat="1">
      <c r="A17" s="148" t="s">
        <v>819</v>
      </c>
      <c r="B17" s="109">
        <v>1</v>
      </c>
      <c r="C17" s="615">
        <v>3300</v>
      </c>
      <c r="D17" s="500">
        <f t="shared" si="0"/>
        <v>3300</v>
      </c>
    </row>
    <row r="18" spans="1:4" s="65" customFormat="1">
      <c r="A18" s="15" t="s">
        <v>820</v>
      </c>
      <c r="B18" s="71">
        <v>1</v>
      </c>
      <c r="C18" s="615">
        <v>3960</v>
      </c>
      <c r="D18" s="500">
        <f t="shared" si="0"/>
        <v>3960</v>
      </c>
    </row>
    <row r="19" spans="1:4" s="65" customFormat="1">
      <c r="A19" s="15" t="s">
        <v>821</v>
      </c>
      <c r="B19" s="71">
        <v>1</v>
      </c>
      <c r="C19" s="615">
        <v>3960</v>
      </c>
      <c r="D19" s="500">
        <f t="shared" si="0"/>
        <v>3960</v>
      </c>
    </row>
    <row r="20" spans="1:4" s="65" customFormat="1">
      <c r="A20" s="15" t="s">
        <v>822</v>
      </c>
      <c r="B20" s="71">
        <v>1</v>
      </c>
      <c r="C20" s="615">
        <v>3960</v>
      </c>
      <c r="D20" s="500">
        <f t="shared" si="0"/>
        <v>3960</v>
      </c>
    </row>
    <row r="21" spans="1:4" s="65" customFormat="1">
      <c r="A21" s="15" t="s">
        <v>823</v>
      </c>
      <c r="B21" s="71">
        <v>1</v>
      </c>
      <c r="C21" s="615">
        <v>3960</v>
      </c>
      <c r="D21" s="500">
        <f t="shared" si="0"/>
        <v>3960</v>
      </c>
    </row>
    <row r="22" spans="1:4" s="65" customFormat="1">
      <c r="A22" s="15" t="s">
        <v>824</v>
      </c>
      <c r="B22" s="71">
        <v>1</v>
      </c>
      <c r="C22" s="615">
        <v>3960</v>
      </c>
      <c r="D22" s="500">
        <f t="shared" si="0"/>
        <v>3960</v>
      </c>
    </row>
    <row r="23" spans="1:4" s="65" customFormat="1">
      <c r="A23" s="15" t="s">
        <v>825</v>
      </c>
      <c r="B23" s="71">
        <v>1</v>
      </c>
      <c r="C23" s="615">
        <v>3960</v>
      </c>
      <c r="D23" s="500">
        <f t="shared" si="0"/>
        <v>3960</v>
      </c>
    </row>
    <row r="24" spans="1:4" s="65" customFormat="1">
      <c r="A24" s="15" t="s">
        <v>826</v>
      </c>
      <c r="B24" s="71">
        <v>1</v>
      </c>
      <c r="C24" s="615">
        <v>3960</v>
      </c>
      <c r="D24" s="500">
        <f t="shared" si="0"/>
        <v>3960</v>
      </c>
    </row>
    <row r="25" spans="1:4" s="65" customFormat="1">
      <c r="A25" s="15" t="s">
        <v>827</v>
      </c>
      <c r="B25" s="71">
        <v>1</v>
      </c>
      <c r="C25" s="615">
        <v>6600</v>
      </c>
      <c r="D25" s="500">
        <f t="shared" si="0"/>
        <v>6600</v>
      </c>
    </row>
    <row r="26" spans="1:4" s="65" customFormat="1">
      <c r="A26" s="155" t="s">
        <v>828</v>
      </c>
      <c r="B26" s="109">
        <v>1</v>
      </c>
      <c r="C26" s="615">
        <v>3960</v>
      </c>
      <c r="D26" s="500">
        <f t="shared" si="0"/>
        <v>3960</v>
      </c>
    </row>
    <row r="27" spans="1:4" s="65" customFormat="1">
      <c r="A27" s="15" t="s">
        <v>829</v>
      </c>
      <c r="B27" s="71">
        <v>1</v>
      </c>
      <c r="C27" s="615">
        <v>2445</v>
      </c>
      <c r="D27" s="500">
        <f t="shared" si="0"/>
        <v>2445</v>
      </c>
    </row>
    <row r="28" spans="1:4" s="65" customFormat="1">
      <c r="A28" s="148" t="s">
        <v>830</v>
      </c>
      <c r="B28" s="109">
        <v>1</v>
      </c>
      <c r="C28" s="615">
        <v>4620</v>
      </c>
      <c r="D28" s="500">
        <f t="shared" si="0"/>
        <v>4620</v>
      </c>
    </row>
    <row r="29" spans="1:4" s="65" customFormat="1">
      <c r="A29" s="148" t="s">
        <v>831</v>
      </c>
      <c r="B29" s="109">
        <v>1</v>
      </c>
      <c r="C29" s="615">
        <v>2310</v>
      </c>
      <c r="D29" s="500">
        <f t="shared" si="0"/>
        <v>2310</v>
      </c>
    </row>
    <row r="30" spans="1:4" s="65" customFormat="1">
      <c r="A30" s="148" t="s">
        <v>832</v>
      </c>
      <c r="B30" s="109">
        <v>1</v>
      </c>
      <c r="C30" s="615">
        <v>2310</v>
      </c>
      <c r="D30" s="500">
        <f t="shared" si="0"/>
        <v>2310</v>
      </c>
    </row>
    <row r="31" spans="1:4" s="65" customFormat="1">
      <c r="A31" s="148" t="s">
        <v>833</v>
      </c>
      <c r="B31" s="109">
        <v>1</v>
      </c>
      <c r="C31" s="615">
        <v>2310</v>
      </c>
      <c r="D31" s="500">
        <f t="shared" si="0"/>
        <v>2310</v>
      </c>
    </row>
    <row r="32" spans="1:4" s="65" customFormat="1">
      <c r="A32" s="148" t="s">
        <v>834</v>
      </c>
      <c r="B32" s="109">
        <v>1</v>
      </c>
      <c r="C32" s="615">
        <v>1980</v>
      </c>
      <c r="D32" s="500">
        <f t="shared" si="0"/>
        <v>1980</v>
      </c>
    </row>
    <row r="33" spans="1:4" s="65" customFormat="1">
      <c r="A33" s="148" t="s">
        <v>835</v>
      </c>
      <c r="B33" s="109">
        <v>1</v>
      </c>
      <c r="C33" s="615">
        <v>1980</v>
      </c>
      <c r="D33" s="500">
        <f t="shared" si="0"/>
        <v>1980</v>
      </c>
    </row>
    <row r="34" spans="1:4" s="65" customFormat="1">
      <c r="A34" s="148" t="s">
        <v>836</v>
      </c>
      <c r="B34" s="109">
        <v>1</v>
      </c>
      <c r="C34" s="615">
        <v>7260</v>
      </c>
      <c r="D34" s="500">
        <f t="shared" si="0"/>
        <v>7260</v>
      </c>
    </row>
    <row r="35" spans="1:4" s="65" customFormat="1">
      <c r="A35" s="148" t="s">
        <v>837</v>
      </c>
      <c r="B35" s="109">
        <v>1</v>
      </c>
      <c r="C35" s="615">
        <v>2970</v>
      </c>
      <c r="D35" s="500">
        <f t="shared" si="0"/>
        <v>2970</v>
      </c>
    </row>
    <row r="36" spans="1:4" s="65" customFormat="1">
      <c r="A36" s="148" t="s">
        <v>838</v>
      </c>
      <c r="B36" s="109">
        <v>1</v>
      </c>
      <c r="C36" s="615">
        <v>2310</v>
      </c>
      <c r="D36" s="500">
        <f t="shared" si="0"/>
        <v>2310</v>
      </c>
    </row>
    <row r="37" spans="1:4" s="65" customFormat="1">
      <c r="A37" s="148" t="s">
        <v>839</v>
      </c>
      <c r="B37" s="109">
        <v>1</v>
      </c>
      <c r="C37" s="615">
        <v>4950</v>
      </c>
      <c r="D37" s="500">
        <f t="shared" si="0"/>
        <v>4950</v>
      </c>
    </row>
    <row r="38" spans="1:4" s="65" customFormat="1">
      <c r="A38" s="148" t="s">
        <v>840</v>
      </c>
      <c r="B38" s="109">
        <v>1</v>
      </c>
      <c r="C38" s="615">
        <v>1980</v>
      </c>
      <c r="D38" s="500">
        <f t="shared" si="0"/>
        <v>1980</v>
      </c>
    </row>
    <row r="39" spans="1:4" s="65" customFormat="1">
      <c r="A39" s="148" t="s">
        <v>841</v>
      </c>
      <c r="B39" s="109">
        <v>1</v>
      </c>
      <c r="C39" s="615">
        <v>4950</v>
      </c>
      <c r="D39" s="500">
        <f t="shared" si="0"/>
        <v>4950</v>
      </c>
    </row>
    <row r="40" spans="1:4" s="65" customFormat="1">
      <c r="A40" s="148" t="s">
        <v>842</v>
      </c>
      <c r="B40" s="109">
        <v>1</v>
      </c>
      <c r="C40" s="615">
        <v>3960</v>
      </c>
      <c r="D40" s="500">
        <f t="shared" si="0"/>
        <v>3960</v>
      </c>
    </row>
    <row r="41" spans="1:4" s="65" customFormat="1">
      <c r="A41" s="148" t="s">
        <v>843</v>
      </c>
      <c r="B41" s="109">
        <v>1</v>
      </c>
      <c r="C41" s="615">
        <v>6270</v>
      </c>
      <c r="D41" s="500">
        <f t="shared" si="0"/>
        <v>6270</v>
      </c>
    </row>
    <row r="42" spans="1:4" s="65" customFormat="1">
      <c r="A42" s="148" t="s">
        <v>844</v>
      </c>
      <c r="B42" s="109">
        <v>1</v>
      </c>
      <c r="C42" s="615">
        <v>2970</v>
      </c>
      <c r="D42" s="500">
        <f t="shared" si="0"/>
        <v>2970</v>
      </c>
    </row>
    <row r="43" spans="1:4" s="65" customFormat="1">
      <c r="A43" s="148" t="s">
        <v>845</v>
      </c>
      <c r="B43" s="109">
        <v>1</v>
      </c>
      <c r="C43" s="615">
        <v>2310</v>
      </c>
      <c r="D43" s="500">
        <f t="shared" si="0"/>
        <v>2310</v>
      </c>
    </row>
    <row r="44" spans="1:4" s="65" customFormat="1">
      <c r="A44" s="148" t="s">
        <v>846</v>
      </c>
      <c r="B44" s="109">
        <v>1</v>
      </c>
      <c r="C44" s="615">
        <v>4620</v>
      </c>
      <c r="D44" s="500">
        <f t="shared" si="0"/>
        <v>4620</v>
      </c>
    </row>
    <row r="45" spans="1:4" s="65" customFormat="1">
      <c r="A45" s="148" t="s">
        <v>847</v>
      </c>
      <c r="B45" s="109">
        <v>1</v>
      </c>
      <c r="C45" s="615">
        <v>6270</v>
      </c>
      <c r="D45" s="500">
        <f t="shared" si="0"/>
        <v>6270</v>
      </c>
    </row>
    <row r="46" spans="1:4" s="65" customFormat="1">
      <c r="A46" s="148" t="s">
        <v>848</v>
      </c>
      <c r="B46" s="109">
        <v>1</v>
      </c>
      <c r="C46" s="615">
        <v>5280</v>
      </c>
      <c r="D46" s="500">
        <f t="shared" si="0"/>
        <v>5280</v>
      </c>
    </row>
    <row r="47" spans="1:4" s="65" customFormat="1">
      <c r="A47" s="70" t="s">
        <v>670</v>
      </c>
      <c r="B47" s="71">
        <v>1</v>
      </c>
      <c r="C47" s="615">
        <v>2808</v>
      </c>
      <c r="D47" s="500">
        <f t="shared" si="0"/>
        <v>2808</v>
      </c>
    </row>
    <row r="48" spans="1:4" s="65" customFormat="1">
      <c r="A48" s="147" t="s">
        <v>849</v>
      </c>
      <c r="B48" s="109"/>
      <c r="C48" s="615">
        <v>0</v>
      </c>
      <c r="D48" s="500">
        <f t="shared" si="0"/>
        <v>0</v>
      </c>
    </row>
    <row r="49" spans="1:4" s="65" customFormat="1">
      <c r="A49" s="154" t="s">
        <v>850</v>
      </c>
      <c r="B49" s="109">
        <v>1</v>
      </c>
      <c r="C49" s="615">
        <v>735</v>
      </c>
      <c r="D49" s="500">
        <f t="shared" si="0"/>
        <v>735</v>
      </c>
    </row>
    <row r="50" spans="1:4" s="65" customFormat="1">
      <c r="A50" s="154" t="s">
        <v>851</v>
      </c>
      <c r="B50" s="109">
        <v>1</v>
      </c>
      <c r="C50" s="615">
        <v>735</v>
      </c>
      <c r="D50" s="500">
        <f t="shared" si="0"/>
        <v>735</v>
      </c>
    </row>
    <row r="51" spans="1:4" s="65" customFormat="1">
      <c r="A51" s="154" t="s">
        <v>852</v>
      </c>
      <c r="B51" s="109">
        <v>1</v>
      </c>
      <c r="C51" s="615">
        <v>735</v>
      </c>
      <c r="D51" s="500">
        <f t="shared" si="0"/>
        <v>735</v>
      </c>
    </row>
    <row r="52" spans="1:4" s="65" customFormat="1">
      <c r="A52" s="154" t="s">
        <v>853</v>
      </c>
      <c r="B52" s="109">
        <v>1</v>
      </c>
      <c r="C52" s="615">
        <v>735</v>
      </c>
      <c r="D52" s="500">
        <f t="shared" si="0"/>
        <v>735</v>
      </c>
    </row>
    <row r="53" spans="1:4" s="65" customFormat="1">
      <c r="A53" s="154" t="s">
        <v>854</v>
      </c>
      <c r="B53" s="109">
        <v>1</v>
      </c>
      <c r="C53" s="615">
        <v>735</v>
      </c>
      <c r="D53" s="500">
        <f t="shared" si="0"/>
        <v>735</v>
      </c>
    </row>
    <row r="54" spans="1:4" s="65" customFormat="1">
      <c r="A54" s="154" t="s">
        <v>855</v>
      </c>
      <c r="B54" s="109">
        <v>1</v>
      </c>
      <c r="C54" s="615">
        <v>735</v>
      </c>
      <c r="D54" s="500">
        <f t="shared" si="0"/>
        <v>735</v>
      </c>
    </row>
    <row r="55" spans="1:4" s="65" customFormat="1">
      <c r="A55" s="154" t="s">
        <v>856</v>
      </c>
      <c r="B55" s="109">
        <v>1</v>
      </c>
      <c r="C55" s="615">
        <v>735</v>
      </c>
      <c r="D55" s="500">
        <f t="shared" si="0"/>
        <v>735</v>
      </c>
    </row>
    <row r="56" spans="1:4" s="65" customFormat="1">
      <c r="A56" s="154" t="s">
        <v>857</v>
      </c>
      <c r="B56" s="109">
        <v>1</v>
      </c>
      <c r="C56" s="615">
        <v>735</v>
      </c>
      <c r="D56" s="500">
        <f t="shared" si="0"/>
        <v>735</v>
      </c>
    </row>
    <row r="57" spans="1:4" s="65" customFormat="1">
      <c r="A57" s="154" t="s">
        <v>858</v>
      </c>
      <c r="B57" s="109">
        <v>1</v>
      </c>
      <c r="C57" s="615">
        <v>735</v>
      </c>
      <c r="D57" s="500">
        <f t="shared" si="0"/>
        <v>735</v>
      </c>
    </row>
    <row r="58" spans="1:4" s="65" customFormat="1">
      <c r="A58" s="154" t="s">
        <v>859</v>
      </c>
      <c r="B58" s="109">
        <v>1</v>
      </c>
      <c r="C58" s="615">
        <v>735</v>
      </c>
      <c r="D58" s="500">
        <f t="shared" si="0"/>
        <v>735</v>
      </c>
    </row>
    <row r="59" spans="1:4" s="65" customFormat="1">
      <c r="A59" s="154" t="s">
        <v>860</v>
      </c>
      <c r="B59" s="109">
        <v>1</v>
      </c>
      <c r="C59" s="615">
        <v>735</v>
      </c>
      <c r="D59" s="500">
        <f t="shared" si="0"/>
        <v>735</v>
      </c>
    </row>
    <row r="60" spans="1:4" s="65" customFormat="1">
      <c r="A60" s="103" t="s">
        <v>2137</v>
      </c>
      <c r="B60" s="71">
        <v>1</v>
      </c>
      <c r="C60" s="615">
        <v>735</v>
      </c>
      <c r="D60" s="500">
        <f t="shared" si="0"/>
        <v>735</v>
      </c>
    </row>
    <row r="61" spans="1:4" s="65" customFormat="1">
      <c r="A61" s="103" t="s">
        <v>2138</v>
      </c>
      <c r="B61" s="71">
        <v>1</v>
      </c>
      <c r="C61" s="615">
        <v>735</v>
      </c>
      <c r="D61" s="500">
        <f t="shared" si="0"/>
        <v>735</v>
      </c>
    </row>
    <row r="62" spans="1:4" s="65" customFormat="1">
      <c r="A62" s="103" t="s">
        <v>2139</v>
      </c>
      <c r="B62" s="71">
        <v>1</v>
      </c>
      <c r="C62" s="615">
        <v>825</v>
      </c>
      <c r="D62" s="500">
        <f t="shared" si="0"/>
        <v>825</v>
      </c>
    </row>
    <row r="63" spans="1:4" s="65" customFormat="1">
      <c r="A63" s="103" t="s">
        <v>2140</v>
      </c>
      <c r="B63" s="71">
        <v>1</v>
      </c>
      <c r="C63" s="615">
        <v>825</v>
      </c>
      <c r="D63" s="500">
        <f t="shared" si="0"/>
        <v>825</v>
      </c>
    </row>
    <row r="64" spans="1:4" s="65" customFormat="1">
      <c r="A64" s="154" t="s">
        <v>861</v>
      </c>
      <c r="B64" s="109">
        <v>1</v>
      </c>
      <c r="C64" s="615">
        <v>9000</v>
      </c>
      <c r="D64" s="500">
        <f t="shared" si="0"/>
        <v>9000</v>
      </c>
    </row>
    <row r="65" spans="1:4" s="65" customFormat="1">
      <c r="A65" s="154" t="s">
        <v>862</v>
      </c>
      <c r="B65" s="109">
        <v>1</v>
      </c>
      <c r="C65" s="615">
        <v>9000</v>
      </c>
      <c r="D65" s="500">
        <f t="shared" si="0"/>
        <v>9000</v>
      </c>
    </row>
    <row r="66" spans="1:4" s="65" customFormat="1">
      <c r="A66" s="154" t="s">
        <v>863</v>
      </c>
      <c r="B66" s="109">
        <v>1</v>
      </c>
      <c r="C66" s="615">
        <v>9000</v>
      </c>
      <c r="D66" s="500">
        <f t="shared" si="0"/>
        <v>9000</v>
      </c>
    </row>
    <row r="67" spans="1:4" s="65" customFormat="1">
      <c r="A67" s="154" t="s">
        <v>864</v>
      </c>
      <c r="B67" s="109">
        <v>1</v>
      </c>
      <c r="C67" s="615">
        <v>9000</v>
      </c>
      <c r="D67" s="500">
        <f t="shared" si="0"/>
        <v>9000</v>
      </c>
    </row>
    <row r="68" spans="1:4" s="65" customFormat="1">
      <c r="A68" s="154" t="s">
        <v>865</v>
      </c>
      <c r="B68" s="109">
        <v>1</v>
      </c>
      <c r="C68" s="615">
        <v>9000</v>
      </c>
      <c r="D68" s="500">
        <f t="shared" si="0"/>
        <v>9000</v>
      </c>
    </row>
    <row r="69" spans="1:4" s="65" customFormat="1">
      <c r="A69" s="154" t="s">
        <v>866</v>
      </c>
      <c r="B69" s="109">
        <v>1</v>
      </c>
      <c r="C69" s="615">
        <v>9000</v>
      </c>
      <c r="D69" s="500">
        <f t="shared" si="0"/>
        <v>9000</v>
      </c>
    </row>
    <row r="70" spans="1:4" s="65" customFormat="1">
      <c r="A70" s="154" t="s">
        <v>867</v>
      </c>
      <c r="B70" s="109">
        <v>1</v>
      </c>
      <c r="C70" s="615">
        <v>9000</v>
      </c>
      <c r="D70" s="500">
        <f t="shared" si="0"/>
        <v>9000</v>
      </c>
    </row>
    <row r="71" spans="1:4" s="65" customFormat="1">
      <c r="A71" s="154" t="s">
        <v>868</v>
      </c>
      <c r="B71" s="109">
        <v>1</v>
      </c>
      <c r="C71" s="615">
        <v>9000</v>
      </c>
      <c r="D71" s="500">
        <f>C71*B71</f>
        <v>9000</v>
      </c>
    </row>
    <row r="72" spans="1:4" s="65" customFormat="1">
      <c r="A72" s="154" t="s">
        <v>869</v>
      </c>
      <c r="B72" s="109">
        <v>1</v>
      </c>
      <c r="C72" s="615">
        <v>9000</v>
      </c>
      <c r="D72" s="500">
        <f>C72*B72</f>
        <v>9000</v>
      </c>
    </row>
    <row r="73" spans="1:4" s="65" customFormat="1">
      <c r="A73" s="154" t="s">
        <v>870</v>
      </c>
      <c r="B73" s="109">
        <v>1</v>
      </c>
      <c r="C73" s="615">
        <v>9000</v>
      </c>
      <c r="D73" s="500">
        <f>C73*B73</f>
        <v>9000</v>
      </c>
    </row>
    <row r="74" spans="1:4" s="65" customFormat="1">
      <c r="A74" s="148" t="s">
        <v>1538</v>
      </c>
      <c r="B74" s="156">
        <v>1</v>
      </c>
      <c r="C74" s="584">
        <v>1815</v>
      </c>
      <c r="D74" s="500">
        <f>C74*B74</f>
        <v>1815</v>
      </c>
    </row>
    <row r="75" spans="1:4" s="65" customFormat="1">
      <c r="A75" s="148" t="s">
        <v>1785</v>
      </c>
      <c r="B75" s="156">
        <v>1</v>
      </c>
      <c r="C75" s="584">
        <v>1815</v>
      </c>
      <c r="D75" s="500">
        <f>C75*B75</f>
        <v>1815</v>
      </c>
    </row>
    <row r="76" spans="1:4" s="65" customFormat="1">
      <c r="A76" s="157" t="s">
        <v>872</v>
      </c>
      <c r="B76" s="154"/>
      <c r="C76" s="120"/>
      <c r="D76" s="158">
        <f>SUM(D1:D75)</f>
        <v>677823</v>
      </c>
    </row>
    <row r="77" spans="1:4" s="65" customFormat="1">
      <c r="A77" s="159"/>
      <c r="B77" s="159"/>
      <c r="C77" s="581"/>
      <c r="D77" s="581"/>
    </row>
  </sheetData>
  <sheetProtection selectLockedCells="1" selectUnlockedCells="1"/>
  <pageMargins left="0.25" right="0.25" top="0.75" bottom="0.75" header="0.3" footer="0.3"/>
  <pageSetup paperSize="9" firstPageNumber="0" orientation="portrait" horizontalDpi="300" verticalDpi="300" r:id="rId1"/>
  <headerFooter alignWithMargins="0">
    <oddFooter>&amp;LПрайс-лист на учебное оборудование кабинета Русского языка и литературы.  Цены приведены с НДС. 
ООО "Школьный мир", www.td-school.ru, sale@td-school.ru, тел./факс (495) 640-6341.&amp;R&amp;P из 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IS75"/>
  <sheetViews>
    <sheetView zoomScaleNormal="100" workbookViewId="0">
      <selection activeCell="J16" sqref="I16:J16"/>
    </sheetView>
  </sheetViews>
  <sheetFormatPr defaultRowHeight="12.95" customHeight="1"/>
  <cols>
    <col min="1" max="1" width="61" style="86" customWidth="1"/>
    <col min="2" max="2" width="6.85546875" style="86" customWidth="1"/>
    <col min="3" max="4" width="14" style="623" customWidth="1"/>
    <col min="5" max="16384" width="9.140625" style="86"/>
  </cols>
  <sheetData>
    <row r="1" spans="1:253" ht="12.95" customHeight="1">
      <c r="A1" s="126"/>
      <c r="B1" s="126"/>
      <c r="C1" s="613"/>
      <c r="D1" s="613"/>
      <c r="E1" s="126"/>
      <c r="F1" s="126"/>
      <c r="G1" s="126"/>
    </row>
    <row r="2" spans="1:253" ht="12" customHeight="1">
      <c r="A2" s="126"/>
      <c r="B2" s="126"/>
      <c r="C2" s="613"/>
      <c r="D2" s="613"/>
      <c r="E2" s="126"/>
      <c r="F2" s="126"/>
      <c r="G2" s="126"/>
    </row>
    <row r="3" spans="1:253" ht="19.5" customHeight="1">
      <c r="A3" s="323" t="s">
        <v>766</v>
      </c>
      <c r="B3" s="323"/>
      <c r="C3" s="495"/>
      <c r="D3" s="495"/>
      <c r="E3" s="85"/>
      <c r="F3" s="85"/>
      <c r="G3" s="85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</row>
    <row r="4" spans="1:253" ht="33" customHeight="1">
      <c r="A4" s="389" t="s">
        <v>1</v>
      </c>
      <c r="B4" s="389" t="s">
        <v>182</v>
      </c>
      <c r="C4" s="390" t="s">
        <v>2208</v>
      </c>
      <c r="D4" s="391" t="s">
        <v>2209</v>
      </c>
      <c r="E4" s="392"/>
      <c r="F4" s="392"/>
      <c r="G4" s="392"/>
      <c r="H4" s="393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</row>
    <row r="5" spans="1:253" ht="12.95" customHeight="1">
      <c r="A5" s="127" t="s">
        <v>128</v>
      </c>
      <c r="B5" s="128"/>
      <c r="C5" s="618"/>
      <c r="D5" s="618"/>
      <c r="E5" s="129"/>
      <c r="F5" s="129"/>
      <c r="G5" s="129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</row>
    <row r="6" spans="1:253" ht="25.5">
      <c r="A6" s="11" t="s">
        <v>1787</v>
      </c>
      <c r="B6" s="67">
        <v>1</v>
      </c>
      <c r="C6" s="575">
        <v>116479.5</v>
      </c>
      <c r="D6" s="575">
        <f>B6*C6</f>
        <v>116479.5</v>
      </c>
    </row>
    <row r="7" spans="1:253" s="66" customFormat="1" ht="12.75">
      <c r="A7" s="11" t="s">
        <v>1786</v>
      </c>
      <c r="B7" s="67">
        <v>3</v>
      </c>
      <c r="C7" s="575">
        <v>71640</v>
      </c>
      <c r="D7" s="575">
        <f t="shared" ref="D7:D70" si="0">B7*C7</f>
        <v>214920</v>
      </c>
      <c r="E7" s="130"/>
    </row>
    <row r="8" spans="1:253" ht="12.95" customHeight="1">
      <c r="A8" s="131" t="s">
        <v>190</v>
      </c>
      <c r="B8" s="84">
        <v>1</v>
      </c>
      <c r="C8" s="619">
        <v>2955</v>
      </c>
      <c r="D8" s="575">
        <f t="shared" si="0"/>
        <v>2955</v>
      </c>
      <c r="E8" s="130"/>
      <c r="F8" s="126"/>
      <c r="G8" s="126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</row>
    <row r="9" spans="1:253" ht="12.95" customHeight="1">
      <c r="A9" s="131" t="s">
        <v>767</v>
      </c>
      <c r="B9" s="84">
        <v>1</v>
      </c>
      <c r="C9" s="619">
        <v>2460</v>
      </c>
      <c r="D9" s="575">
        <f t="shared" si="0"/>
        <v>2460</v>
      </c>
      <c r="E9" s="132"/>
      <c r="F9" s="126"/>
      <c r="G9" s="126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</row>
    <row r="10" spans="1:253" s="16" customFormat="1" ht="12.95" customHeight="1">
      <c r="A10" s="70" t="s">
        <v>272</v>
      </c>
      <c r="B10" s="71">
        <v>1</v>
      </c>
      <c r="C10" s="574">
        <v>104850</v>
      </c>
      <c r="D10" s="575">
        <f t="shared" si="0"/>
        <v>104850</v>
      </c>
      <c r="E10" s="130"/>
    </row>
    <row r="11" spans="1:253" s="16" customFormat="1" ht="12.95" customHeight="1">
      <c r="A11" s="70" t="s">
        <v>273</v>
      </c>
      <c r="B11" s="71">
        <v>1</v>
      </c>
      <c r="C11" s="574">
        <v>29250</v>
      </c>
      <c r="D11" s="575">
        <f t="shared" si="0"/>
        <v>29250</v>
      </c>
      <c r="E11" s="130"/>
    </row>
    <row r="12" spans="1:253" s="66" customFormat="1" ht="12.95" customHeight="1">
      <c r="A12" s="15" t="s">
        <v>274</v>
      </c>
      <c r="B12" s="72">
        <v>1</v>
      </c>
      <c r="C12" s="620">
        <v>33480</v>
      </c>
      <c r="D12" s="575">
        <f t="shared" si="0"/>
        <v>33480</v>
      </c>
      <c r="E12" s="133"/>
    </row>
    <row r="13" spans="1:253" s="16" customFormat="1" ht="12.95" customHeight="1">
      <c r="A13" s="70" t="s">
        <v>275</v>
      </c>
      <c r="B13" s="71">
        <v>1</v>
      </c>
      <c r="C13" s="574">
        <v>37500</v>
      </c>
      <c r="D13" s="575">
        <f t="shared" si="0"/>
        <v>37500</v>
      </c>
      <c r="E13" s="130"/>
    </row>
    <row r="14" spans="1:253" s="66" customFormat="1" ht="12.95" customHeight="1">
      <c r="A14" s="15" t="s">
        <v>271</v>
      </c>
      <c r="B14" s="67">
        <v>1</v>
      </c>
      <c r="C14" s="575">
        <v>5250</v>
      </c>
      <c r="D14" s="575">
        <f t="shared" si="0"/>
        <v>5250</v>
      </c>
      <c r="E14" s="130"/>
    </row>
    <row r="15" spans="1:253" s="66" customFormat="1" ht="12.95" customHeight="1">
      <c r="A15" s="15" t="s">
        <v>276</v>
      </c>
      <c r="B15" s="73">
        <v>1</v>
      </c>
      <c r="C15" s="621">
        <v>7200</v>
      </c>
      <c r="D15" s="575">
        <f t="shared" si="0"/>
        <v>7200</v>
      </c>
      <c r="E15" s="130"/>
    </row>
    <row r="16" spans="1:253" s="16" customFormat="1" ht="12.75">
      <c r="A16" s="70" t="s">
        <v>1841</v>
      </c>
      <c r="B16" s="67">
        <v>1</v>
      </c>
      <c r="C16" s="575">
        <v>570</v>
      </c>
      <c r="D16" s="575">
        <f t="shared" si="0"/>
        <v>570</v>
      </c>
    </row>
    <row r="17" spans="1:253" ht="12.95" customHeight="1">
      <c r="A17" s="134" t="s">
        <v>353</v>
      </c>
      <c r="B17" s="84"/>
      <c r="C17" s="619">
        <v>0</v>
      </c>
      <c r="D17" s="575">
        <f t="shared" si="0"/>
        <v>0</v>
      </c>
      <c r="E17" s="85"/>
      <c r="F17" s="85"/>
      <c r="G17" s="85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</row>
    <row r="18" spans="1:253" ht="12.95" customHeight="1">
      <c r="A18" s="135" t="s">
        <v>768</v>
      </c>
      <c r="B18" s="84">
        <v>1</v>
      </c>
      <c r="C18" s="619">
        <v>870</v>
      </c>
      <c r="D18" s="575">
        <f t="shared" si="0"/>
        <v>870</v>
      </c>
      <c r="E18" s="85"/>
      <c r="F18" s="85"/>
      <c r="G18" s="85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</row>
    <row r="19" spans="1:253" ht="12.95" customHeight="1">
      <c r="A19" s="135" t="s">
        <v>769</v>
      </c>
      <c r="B19" s="84">
        <v>1</v>
      </c>
      <c r="C19" s="619">
        <v>7950</v>
      </c>
      <c r="D19" s="575">
        <f t="shared" si="0"/>
        <v>7950</v>
      </c>
      <c r="E19" s="85"/>
      <c r="F19" s="85"/>
      <c r="G19" s="85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</row>
    <row r="20" spans="1:253" ht="15">
      <c r="A20" s="135" t="s">
        <v>2287</v>
      </c>
      <c r="B20" s="84">
        <v>1</v>
      </c>
      <c r="C20" s="619">
        <v>8010</v>
      </c>
      <c r="D20" s="575">
        <f t="shared" si="0"/>
        <v>8010</v>
      </c>
      <c r="E20" s="126"/>
      <c r="F20" s="85"/>
      <c r="G20" s="85"/>
      <c r="H20" s="85"/>
    </row>
    <row r="21" spans="1:253" ht="12.95" customHeight="1">
      <c r="A21" s="136" t="s">
        <v>770</v>
      </c>
      <c r="B21" s="84"/>
      <c r="C21" s="619">
        <v>0</v>
      </c>
      <c r="D21" s="575">
        <f t="shared" si="0"/>
        <v>0</v>
      </c>
      <c r="E21" s="85"/>
      <c r="F21" s="85"/>
      <c r="G21" s="85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</row>
    <row r="22" spans="1:253" ht="12.95" customHeight="1">
      <c r="A22" s="131" t="s">
        <v>771</v>
      </c>
      <c r="B22" s="84">
        <v>1</v>
      </c>
      <c r="C22" s="619">
        <v>4950</v>
      </c>
      <c r="D22" s="575">
        <f t="shared" si="0"/>
        <v>4950</v>
      </c>
      <c r="E22" s="85"/>
      <c r="F22" s="85"/>
      <c r="G22" s="85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</row>
    <row r="23" spans="1:253" ht="12.95" customHeight="1">
      <c r="A23" s="131" t="s">
        <v>772</v>
      </c>
      <c r="B23" s="84">
        <v>1</v>
      </c>
      <c r="C23" s="619">
        <v>4620</v>
      </c>
      <c r="D23" s="575">
        <f t="shared" si="0"/>
        <v>4620</v>
      </c>
      <c r="E23" s="85"/>
      <c r="F23" s="85"/>
      <c r="G23" s="85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</row>
    <row r="24" spans="1:253" ht="12.95" customHeight="1">
      <c r="A24" s="131" t="s">
        <v>773</v>
      </c>
      <c r="B24" s="84">
        <v>1</v>
      </c>
      <c r="C24" s="619">
        <v>3960</v>
      </c>
      <c r="D24" s="575">
        <f t="shared" si="0"/>
        <v>3960</v>
      </c>
      <c r="E24" s="85"/>
      <c r="F24" s="85"/>
      <c r="G24" s="85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</row>
    <row r="25" spans="1:253" ht="12.95" customHeight="1">
      <c r="A25" s="131" t="s">
        <v>774</v>
      </c>
      <c r="B25" s="84">
        <v>1</v>
      </c>
      <c r="C25" s="619">
        <v>5610</v>
      </c>
      <c r="D25" s="575">
        <f t="shared" si="0"/>
        <v>5610</v>
      </c>
      <c r="E25" s="85"/>
      <c r="F25" s="85"/>
      <c r="G25" s="8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</row>
    <row r="26" spans="1:253" ht="12.95" customHeight="1">
      <c r="A26" s="131" t="s">
        <v>775</v>
      </c>
      <c r="B26" s="84">
        <v>1</v>
      </c>
      <c r="C26" s="619">
        <v>4950</v>
      </c>
      <c r="D26" s="575">
        <f t="shared" si="0"/>
        <v>4950</v>
      </c>
      <c r="E26" s="85"/>
      <c r="F26" s="85"/>
      <c r="G26" s="85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</row>
    <row r="27" spans="1:253" ht="12.95" customHeight="1">
      <c r="A27" s="131" t="s">
        <v>776</v>
      </c>
      <c r="B27" s="84">
        <v>1</v>
      </c>
      <c r="C27" s="619">
        <v>2640</v>
      </c>
      <c r="D27" s="575">
        <f t="shared" si="0"/>
        <v>2640</v>
      </c>
      <c r="E27" s="126"/>
      <c r="F27" s="126"/>
      <c r="G27" s="126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</row>
    <row r="28" spans="1:253" ht="12.95" customHeight="1">
      <c r="A28" s="131" t="s">
        <v>1565</v>
      </c>
      <c r="B28" s="84">
        <v>1</v>
      </c>
      <c r="C28" s="619">
        <v>1440</v>
      </c>
      <c r="D28" s="575">
        <f t="shared" si="0"/>
        <v>1440</v>
      </c>
      <c r="E28" s="126"/>
      <c r="F28" s="126"/>
      <c r="G28" s="126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</row>
    <row r="29" spans="1:253" ht="12.95" customHeight="1">
      <c r="A29" s="131" t="s">
        <v>2302</v>
      </c>
      <c r="B29" s="84">
        <v>1</v>
      </c>
      <c r="C29" s="619">
        <v>4620</v>
      </c>
      <c r="D29" s="575">
        <f t="shared" si="0"/>
        <v>4620</v>
      </c>
      <c r="E29" s="126"/>
      <c r="F29" s="126"/>
      <c r="G29" s="126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</row>
    <row r="30" spans="1:253" ht="12.95" customHeight="1">
      <c r="A30" s="131" t="s">
        <v>2303</v>
      </c>
      <c r="B30" s="84">
        <v>1</v>
      </c>
      <c r="C30" s="619">
        <v>4950</v>
      </c>
      <c r="D30" s="575">
        <f t="shared" si="0"/>
        <v>4950</v>
      </c>
      <c r="E30" s="126"/>
      <c r="F30" s="126"/>
      <c r="G30" s="126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</row>
    <row r="31" spans="1:253" ht="12.95" customHeight="1">
      <c r="A31" s="131" t="s">
        <v>2304</v>
      </c>
      <c r="B31" s="84">
        <v>1</v>
      </c>
      <c r="C31" s="619">
        <v>4290</v>
      </c>
      <c r="D31" s="575">
        <f t="shared" si="0"/>
        <v>4290</v>
      </c>
      <c r="E31" s="126"/>
      <c r="F31" s="126"/>
      <c r="G31" s="126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</row>
    <row r="32" spans="1:253" ht="12.95" customHeight="1">
      <c r="A32" s="131" t="s">
        <v>777</v>
      </c>
      <c r="B32" s="84">
        <v>1</v>
      </c>
      <c r="C32" s="619">
        <v>4620</v>
      </c>
      <c r="D32" s="575">
        <f t="shared" si="0"/>
        <v>4620</v>
      </c>
      <c r="E32" s="126"/>
      <c r="F32" s="126"/>
      <c r="G32" s="126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</row>
    <row r="33" spans="1:253" ht="12.95" customHeight="1">
      <c r="A33" s="131" t="s">
        <v>778</v>
      </c>
      <c r="B33" s="84">
        <v>1</v>
      </c>
      <c r="C33" s="619">
        <v>3960</v>
      </c>
      <c r="D33" s="575">
        <f t="shared" si="0"/>
        <v>3960</v>
      </c>
      <c r="E33" s="126"/>
      <c r="F33" s="126"/>
      <c r="G33" s="126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</row>
    <row r="34" spans="1:253" ht="12.95" customHeight="1">
      <c r="A34" s="131" t="s">
        <v>779</v>
      </c>
      <c r="B34" s="84">
        <v>1</v>
      </c>
      <c r="C34" s="619">
        <v>3300</v>
      </c>
      <c r="D34" s="575">
        <f t="shared" si="0"/>
        <v>3300</v>
      </c>
      <c r="E34" s="126"/>
      <c r="F34" s="126"/>
      <c r="G34" s="126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</row>
    <row r="35" spans="1:253" ht="12.95" customHeight="1">
      <c r="A35" s="131" t="s">
        <v>780</v>
      </c>
      <c r="B35" s="84">
        <v>1</v>
      </c>
      <c r="C35" s="619">
        <v>1650</v>
      </c>
      <c r="D35" s="575">
        <f t="shared" si="0"/>
        <v>1650</v>
      </c>
      <c r="E35" s="126"/>
      <c r="F35" s="126"/>
      <c r="G35" s="126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</row>
    <row r="36" spans="1:253" ht="12.95" customHeight="1">
      <c r="A36" s="131" t="s">
        <v>781</v>
      </c>
      <c r="B36" s="84">
        <v>1</v>
      </c>
      <c r="C36" s="619">
        <v>5940</v>
      </c>
      <c r="D36" s="575">
        <f t="shared" si="0"/>
        <v>5940</v>
      </c>
      <c r="E36" s="126"/>
      <c r="F36" s="126"/>
      <c r="G36" s="12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</row>
    <row r="37" spans="1:253" ht="12.95" customHeight="1">
      <c r="A37" s="131" t="s">
        <v>782</v>
      </c>
      <c r="B37" s="84">
        <v>1</v>
      </c>
      <c r="C37" s="619">
        <v>3960</v>
      </c>
      <c r="D37" s="575">
        <f t="shared" si="0"/>
        <v>3960</v>
      </c>
      <c r="E37" s="126"/>
      <c r="F37" s="126"/>
      <c r="G37" s="126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</row>
    <row r="38" spans="1:253" ht="12.95" customHeight="1">
      <c r="A38" s="131" t="s">
        <v>783</v>
      </c>
      <c r="B38" s="84">
        <v>1</v>
      </c>
      <c r="C38" s="619">
        <v>3630</v>
      </c>
      <c r="D38" s="575">
        <f t="shared" si="0"/>
        <v>3630</v>
      </c>
      <c r="E38" s="126"/>
      <c r="F38" s="126"/>
      <c r="G38" s="126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</row>
    <row r="39" spans="1:253" ht="12.95" customHeight="1">
      <c r="A39" s="131" t="s">
        <v>784</v>
      </c>
      <c r="B39" s="84">
        <v>1</v>
      </c>
      <c r="C39" s="619">
        <v>2310</v>
      </c>
      <c r="D39" s="575">
        <f t="shared" si="0"/>
        <v>2310</v>
      </c>
      <c r="E39" s="126"/>
      <c r="F39" s="126"/>
      <c r="G39" s="126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</row>
    <row r="40" spans="1:253" ht="12.95" customHeight="1">
      <c r="A40" s="131" t="s">
        <v>785</v>
      </c>
      <c r="B40" s="84">
        <v>1</v>
      </c>
      <c r="C40" s="619">
        <v>4290</v>
      </c>
      <c r="D40" s="575">
        <f t="shared" si="0"/>
        <v>4290</v>
      </c>
      <c r="E40" s="126"/>
      <c r="F40" s="126"/>
      <c r="G40" s="126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</row>
    <row r="41" spans="1:253" ht="12.95" customHeight="1">
      <c r="A41" s="131" t="s">
        <v>786</v>
      </c>
      <c r="B41" s="84">
        <v>1</v>
      </c>
      <c r="C41" s="619">
        <v>3690</v>
      </c>
      <c r="D41" s="575">
        <f t="shared" si="0"/>
        <v>3690</v>
      </c>
      <c r="E41" s="126"/>
      <c r="F41" s="126"/>
      <c r="G41" s="126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</row>
    <row r="42" spans="1:253" ht="12.95" customHeight="1">
      <c r="A42" s="131" t="s">
        <v>787</v>
      </c>
      <c r="B42" s="84">
        <v>1</v>
      </c>
      <c r="C42" s="619">
        <v>2340</v>
      </c>
      <c r="D42" s="575">
        <f t="shared" si="0"/>
        <v>2340</v>
      </c>
      <c r="E42" s="126"/>
      <c r="F42" s="126"/>
      <c r="G42" s="126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</row>
    <row r="43" spans="1:253" ht="12.95" customHeight="1">
      <c r="A43" s="131" t="s">
        <v>1608</v>
      </c>
      <c r="B43" s="84">
        <v>1</v>
      </c>
      <c r="C43" s="619">
        <v>2715</v>
      </c>
      <c r="D43" s="575">
        <f t="shared" si="0"/>
        <v>2715</v>
      </c>
      <c r="E43" s="126"/>
      <c r="F43" s="126"/>
      <c r="G43" s="126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</row>
    <row r="44" spans="1:253" ht="12.95" customHeight="1">
      <c r="A44" s="137" t="s">
        <v>682</v>
      </c>
      <c r="B44" s="84">
        <v>1</v>
      </c>
      <c r="C44" s="619">
        <v>1320</v>
      </c>
      <c r="D44" s="575">
        <f t="shared" si="0"/>
        <v>1320</v>
      </c>
      <c r="E44" s="126"/>
      <c r="F44" s="126"/>
      <c r="G44" s="126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</row>
    <row r="45" spans="1:253" ht="12.95" customHeight="1">
      <c r="A45" s="137" t="s">
        <v>788</v>
      </c>
      <c r="B45" s="84">
        <v>1</v>
      </c>
      <c r="C45" s="619">
        <v>3960</v>
      </c>
      <c r="D45" s="575">
        <f t="shared" si="0"/>
        <v>3960</v>
      </c>
      <c r="E45" s="126"/>
      <c r="F45" s="126"/>
      <c r="G45" s="126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</row>
    <row r="46" spans="1:253" ht="12.95" customHeight="1">
      <c r="A46" s="137" t="s">
        <v>789</v>
      </c>
      <c r="B46" s="84">
        <v>1</v>
      </c>
      <c r="C46" s="619">
        <v>4095</v>
      </c>
      <c r="D46" s="575">
        <f t="shared" si="0"/>
        <v>4095</v>
      </c>
      <c r="E46" s="126"/>
      <c r="F46" s="126"/>
      <c r="G46" s="12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</row>
    <row r="47" spans="1:253" ht="12.95" customHeight="1">
      <c r="A47" s="131" t="s">
        <v>790</v>
      </c>
      <c r="B47" s="84">
        <v>1</v>
      </c>
      <c r="C47" s="619">
        <v>2970</v>
      </c>
      <c r="D47" s="575">
        <f t="shared" si="0"/>
        <v>2970</v>
      </c>
      <c r="E47" s="126"/>
      <c r="F47" s="126"/>
      <c r="G47" s="126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</row>
    <row r="48" spans="1:253" ht="12.95" customHeight="1">
      <c r="A48" s="131" t="s">
        <v>792</v>
      </c>
      <c r="B48" s="84">
        <v>1</v>
      </c>
      <c r="C48" s="619">
        <v>1980</v>
      </c>
      <c r="D48" s="575">
        <f t="shared" si="0"/>
        <v>1980</v>
      </c>
      <c r="E48" s="126"/>
      <c r="F48" s="126"/>
      <c r="G48" s="126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</row>
    <row r="49" spans="1:253" ht="12.95" customHeight="1">
      <c r="A49" s="131" t="s">
        <v>793</v>
      </c>
      <c r="B49" s="84">
        <v>1</v>
      </c>
      <c r="C49" s="619">
        <v>4620</v>
      </c>
      <c r="D49" s="575">
        <f t="shared" si="0"/>
        <v>4620</v>
      </c>
      <c r="E49" s="126"/>
      <c r="F49" s="126"/>
      <c r="G49" s="126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</row>
    <row r="50" spans="1:253" ht="12.95" customHeight="1">
      <c r="A50" s="131" t="s">
        <v>794</v>
      </c>
      <c r="B50" s="84">
        <v>1</v>
      </c>
      <c r="C50" s="619">
        <v>2640</v>
      </c>
      <c r="D50" s="575">
        <f t="shared" si="0"/>
        <v>2640</v>
      </c>
      <c r="E50" s="126"/>
      <c r="F50" s="126"/>
      <c r="G50" s="126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</row>
    <row r="51" spans="1:253" ht="12.95" customHeight="1">
      <c r="A51" s="131" t="s">
        <v>795</v>
      </c>
      <c r="B51" s="84">
        <v>1</v>
      </c>
      <c r="C51" s="619">
        <v>2640</v>
      </c>
      <c r="D51" s="575">
        <f t="shared" si="0"/>
        <v>2640</v>
      </c>
      <c r="E51" s="126"/>
      <c r="F51" s="126"/>
      <c r="G51" s="126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</row>
    <row r="52" spans="1:253" ht="12.95" customHeight="1">
      <c r="A52" s="131" t="s">
        <v>791</v>
      </c>
      <c r="B52" s="84">
        <v>1</v>
      </c>
      <c r="C52" s="619">
        <v>3960</v>
      </c>
      <c r="D52" s="575">
        <f t="shared" si="0"/>
        <v>3960</v>
      </c>
      <c r="E52" s="126"/>
      <c r="F52" s="126"/>
      <c r="G52" s="126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</row>
    <row r="53" spans="1:253" ht="12.95" customHeight="1">
      <c r="A53" s="131" t="s">
        <v>796</v>
      </c>
      <c r="B53" s="84">
        <v>1</v>
      </c>
      <c r="C53" s="619">
        <v>3300</v>
      </c>
      <c r="D53" s="575">
        <f t="shared" si="0"/>
        <v>3300</v>
      </c>
      <c r="E53" s="126"/>
      <c r="F53" s="126"/>
      <c r="G53" s="126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</row>
    <row r="54" spans="1:253" ht="12.95" customHeight="1">
      <c r="A54" s="83" t="s">
        <v>395</v>
      </c>
      <c r="B54" s="84"/>
      <c r="C54" s="532">
        <v>0</v>
      </c>
      <c r="D54" s="575">
        <f t="shared" si="0"/>
        <v>0</v>
      </c>
      <c r="E54" s="85"/>
      <c r="F54" s="85"/>
      <c r="G54" s="85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</row>
    <row r="55" spans="1:253" ht="15.75" customHeight="1">
      <c r="A55" s="138" t="s">
        <v>797</v>
      </c>
      <c r="B55" s="84">
        <v>1</v>
      </c>
      <c r="C55" s="532">
        <v>9000</v>
      </c>
      <c r="D55" s="575">
        <f t="shared" si="0"/>
        <v>9000</v>
      </c>
      <c r="E55" s="85"/>
      <c r="F55" s="85"/>
    </row>
    <row r="56" spans="1:253" ht="15" customHeight="1">
      <c r="A56" s="138" t="s">
        <v>798</v>
      </c>
      <c r="B56" s="84">
        <v>1</v>
      </c>
      <c r="C56" s="532">
        <v>9000</v>
      </c>
      <c r="D56" s="575">
        <f t="shared" si="0"/>
        <v>9000</v>
      </c>
      <c r="E56" s="85"/>
      <c r="F56" s="85"/>
    </row>
    <row r="57" spans="1:253" ht="15" customHeight="1">
      <c r="A57" s="138" t="s">
        <v>799</v>
      </c>
      <c r="B57" s="84">
        <v>1</v>
      </c>
      <c r="C57" s="532">
        <v>9000</v>
      </c>
      <c r="D57" s="575">
        <f t="shared" si="0"/>
        <v>9000</v>
      </c>
      <c r="E57" s="85"/>
      <c r="F57" s="85"/>
    </row>
    <row r="58" spans="1:253" ht="25.5" customHeight="1">
      <c r="A58" s="138" t="s">
        <v>800</v>
      </c>
      <c r="B58" s="84">
        <v>1</v>
      </c>
      <c r="C58" s="532">
        <v>9000</v>
      </c>
      <c r="D58" s="575">
        <f t="shared" si="0"/>
        <v>9000</v>
      </c>
      <c r="E58" s="85"/>
      <c r="F58" s="85"/>
    </row>
    <row r="59" spans="1:253" ht="25.5" customHeight="1">
      <c r="A59" s="138" t="s">
        <v>801</v>
      </c>
      <c r="B59" s="84">
        <v>1</v>
      </c>
      <c r="C59" s="532">
        <v>9000</v>
      </c>
      <c r="D59" s="575">
        <f t="shared" si="0"/>
        <v>9000</v>
      </c>
      <c r="E59" s="85"/>
      <c r="F59" s="85"/>
    </row>
    <row r="60" spans="1:253" ht="25.5" customHeight="1">
      <c r="A60" s="138" t="s">
        <v>802</v>
      </c>
      <c r="B60" s="84">
        <v>1</v>
      </c>
      <c r="C60" s="532">
        <v>9000</v>
      </c>
      <c r="D60" s="575">
        <f t="shared" si="0"/>
        <v>9000</v>
      </c>
      <c r="E60" s="85"/>
      <c r="F60" s="85"/>
    </row>
    <row r="61" spans="1:253" ht="16.5" customHeight="1">
      <c r="A61" s="138" t="s">
        <v>803</v>
      </c>
      <c r="B61" s="84">
        <v>1</v>
      </c>
      <c r="C61" s="532">
        <v>9000</v>
      </c>
      <c r="D61" s="575">
        <f t="shared" si="0"/>
        <v>9000</v>
      </c>
      <c r="E61" s="85"/>
      <c r="F61" s="85"/>
    </row>
    <row r="62" spans="1:253" ht="25.5" customHeight="1">
      <c r="A62" s="138" t="s">
        <v>804</v>
      </c>
      <c r="B62" s="84">
        <v>1</v>
      </c>
      <c r="C62" s="532">
        <v>9000</v>
      </c>
      <c r="D62" s="575">
        <f t="shared" si="0"/>
        <v>9000</v>
      </c>
      <c r="E62" s="85"/>
      <c r="F62" s="85"/>
    </row>
    <row r="63" spans="1:253" ht="15" customHeight="1">
      <c r="A63" s="138" t="s">
        <v>805</v>
      </c>
      <c r="B63" s="84">
        <v>1</v>
      </c>
      <c r="C63" s="532">
        <v>9000</v>
      </c>
      <c r="D63" s="575">
        <f t="shared" si="0"/>
        <v>9000</v>
      </c>
      <c r="E63" s="85"/>
      <c r="F63" s="85"/>
    </row>
    <row r="64" spans="1:253" ht="25.5" customHeight="1">
      <c r="A64" s="138" t="s">
        <v>806</v>
      </c>
      <c r="B64" s="84">
        <v>1</v>
      </c>
      <c r="C64" s="532">
        <v>9000</v>
      </c>
      <c r="D64" s="575">
        <f t="shared" si="0"/>
        <v>9000</v>
      </c>
      <c r="E64" s="85"/>
      <c r="F64" s="85"/>
    </row>
    <row r="65" spans="1:253" ht="25.5" customHeight="1">
      <c r="A65" s="138" t="s">
        <v>2052</v>
      </c>
      <c r="B65" s="84">
        <v>1</v>
      </c>
      <c r="C65" s="532">
        <v>16500</v>
      </c>
      <c r="D65" s="575">
        <f t="shared" si="0"/>
        <v>16500</v>
      </c>
      <c r="E65" s="85"/>
      <c r="F65" s="85"/>
    </row>
    <row r="66" spans="1:253" ht="25.5" customHeight="1">
      <c r="A66" s="138" t="s">
        <v>2053</v>
      </c>
      <c r="B66" s="84">
        <v>1</v>
      </c>
      <c r="C66" s="532">
        <v>37800</v>
      </c>
      <c r="D66" s="575">
        <f t="shared" si="0"/>
        <v>37800</v>
      </c>
      <c r="E66" s="85"/>
      <c r="F66" s="85"/>
    </row>
    <row r="67" spans="1:253" ht="25.5" customHeight="1">
      <c r="A67" s="138" t="s">
        <v>2380</v>
      </c>
      <c r="B67" s="84">
        <v>1</v>
      </c>
      <c r="C67" s="532">
        <v>6750</v>
      </c>
      <c r="D67" s="575">
        <f t="shared" si="0"/>
        <v>6750</v>
      </c>
      <c r="E67" s="85"/>
      <c r="F67" s="85"/>
      <c r="G67" s="85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</row>
    <row r="68" spans="1:253" ht="25.5" customHeight="1">
      <c r="A68" s="138" t="s">
        <v>2381</v>
      </c>
      <c r="B68" s="84">
        <v>1</v>
      </c>
      <c r="C68" s="532">
        <v>6750</v>
      </c>
      <c r="D68" s="575">
        <f t="shared" si="0"/>
        <v>6750</v>
      </c>
      <c r="E68" s="85"/>
      <c r="F68" s="85"/>
      <c r="G68" s="85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</row>
    <row r="69" spans="1:253" ht="12.95" customHeight="1">
      <c r="A69" s="139" t="s">
        <v>807</v>
      </c>
      <c r="B69" s="84"/>
      <c r="C69" s="532">
        <v>0</v>
      </c>
      <c r="D69" s="575">
        <f t="shared" si="0"/>
        <v>0</v>
      </c>
      <c r="E69" s="85"/>
      <c r="F69" s="85"/>
      <c r="G69" s="85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</row>
    <row r="70" spans="1:253" ht="12.95" customHeight="1">
      <c r="A70" s="140" t="s">
        <v>808</v>
      </c>
      <c r="B70" s="84">
        <v>1</v>
      </c>
      <c r="C70" s="619">
        <v>735</v>
      </c>
      <c r="D70" s="575">
        <f t="shared" si="0"/>
        <v>735</v>
      </c>
      <c r="E70" s="85"/>
      <c r="F70" s="85"/>
      <c r="G70" s="85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</row>
    <row r="71" spans="1:253" ht="12.95" customHeight="1">
      <c r="A71" s="140" t="s">
        <v>809</v>
      </c>
      <c r="B71" s="84">
        <v>1</v>
      </c>
      <c r="C71" s="619">
        <v>735</v>
      </c>
      <c r="D71" s="575">
        <f>B71*C71</f>
        <v>735</v>
      </c>
      <c r="E71" s="85"/>
      <c r="F71" s="85"/>
      <c r="G71" s="85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</row>
    <row r="72" spans="1:253" ht="12.95" customHeight="1">
      <c r="A72" s="140" t="s">
        <v>810</v>
      </c>
      <c r="B72" s="84">
        <v>1</v>
      </c>
      <c r="C72" s="619">
        <v>735</v>
      </c>
      <c r="D72" s="575">
        <f>B72*C72</f>
        <v>735</v>
      </c>
      <c r="E72" s="85"/>
      <c r="F72" s="85"/>
      <c r="G72" s="85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</row>
    <row r="73" spans="1:253" ht="12.95" customHeight="1">
      <c r="A73" s="140" t="s">
        <v>811</v>
      </c>
      <c r="B73" s="84">
        <v>1</v>
      </c>
      <c r="C73" s="619">
        <v>735</v>
      </c>
      <c r="D73" s="575">
        <f>B73*C73</f>
        <v>735</v>
      </c>
      <c r="E73" s="85"/>
      <c r="F73" s="85"/>
      <c r="G73" s="85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</row>
    <row r="74" spans="1:253" ht="12.95" customHeight="1">
      <c r="A74" s="141" t="s">
        <v>812</v>
      </c>
      <c r="B74" s="142">
        <v>1</v>
      </c>
      <c r="C74" s="622">
        <v>735</v>
      </c>
      <c r="D74" s="575">
        <f>B74*C74</f>
        <v>735</v>
      </c>
      <c r="E74" s="85"/>
      <c r="F74" s="85"/>
      <c r="G74" s="85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</row>
    <row r="75" spans="1:253" ht="12.95" customHeight="1">
      <c r="A75" s="143" t="s">
        <v>813</v>
      </c>
      <c r="B75" s="84"/>
      <c r="C75" s="532"/>
      <c r="D75" s="144">
        <f>SUM(D1:D74)</f>
        <v>849139.5</v>
      </c>
      <c r="E75" s="85"/>
      <c r="F75" s="85"/>
      <c r="G75" s="8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</row>
  </sheetData>
  <sheetProtection selectLockedCells="1" selectUnlockedCells="1"/>
  <pageMargins left="0.51180555555555551" right="0.31527777777777777" top="0.15763888888888888" bottom="0.59027777777777779" header="0.51180555555555551" footer="0"/>
  <pageSetup paperSize="9" firstPageNumber="0" orientation="portrait" horizontalDpi="300" verticalDpi="300" r:id="rId1"/>
  <headerFooter alignWithMargins="0">
    <oddFooter>&amp;CПрайс на оборудование для кабинета математики. Цены приведены с НДС. 
ООО "Школьный мир" sale@td-school.ru   www.td-school.ru  8 (495) 640-6341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H169"/>
  <sheetViews>
    <sheetView zoomScaleNormal="100" workbookViewId="0">
      <selection activeCell="H11" sqref="H11"/>
    </sheetView>
  </sheetViews>
  <sheetFormatPr defaultColWidth="9" defaultRowHeight="12.75"/>
  <cols>
    <col min="1" max="1" width="61.28515625" style="126" customWidth="1"/>
    <col min="2" max="2" width="6.85546875" style="160" customWidth="1"/>
    <col min="3" max="4" width="14" style="613" customWidth="1"/>
    <col min="5" max="16384" width="9" style="126"/>
  </cols>
  <sheetData>
    <row r="1" spans="1:8" ht="12.95" customHeight="1">
      <c r="B1" s="126"/>
    </row>
    <row r="2" spans="1:8" ht="12" customHeight="1">
      <c r="B2" s="126"/>
    </row>
    <row r="3" spans="1:8" s="65" customFormat="1" ht="18.75">
      <c r="A3" s="323" t="s">
        <v>873</v>
      </c>
      <c r="B3" s="323"/>
      <c r="C3" s="495"/>
      <c r="D3" s="495"/>
    </row>
    <row r="4" spans="1:8" s="161" customFormat="1" ht="25.5">
      <c r="A4" s="388" t="s">
        <v>1</v>
      </c>
      <c r="B4" s="388" t="s">
        <v>182</v>
      </c>
      <c r="C4" s="394" t="s">
        <v>2208</v>
      </c>
      <c r="D4" s="394" t="s">
        <v>2209</v>
      </c>
      <c r="E4" s="381"/>
      <c r="F4" s="381"/>
      <c r="G4" s="381"/>
      <c r="H4" s="381"/>
    </row>
    <row r="5" spans="1:8" s="65" customFormat="1">
      <c r="A5" s="83" t="s">
        <v>704</v>
      </c>
      <c r="B5" s="71"/>
      <c r="C5" s="574"/>
      <c r="D5" s="574"/>
      <c r="F5" s="162"/>
    </row>
    <row r="6" spans="1:8" s="65" customFormat="1">
      <c r="A6" s="103" t="s">
        <v>1789</v>
      </c>
      <c r="B6" s="71">
        <v>1</v>
      </c>
      <c r="C6" s="574">
        <v>131850</v>
      </c>
      <c r="D6" s="574">
        <f>C6*B6</f>
        <v>131850</v>
      </c>
      <c r="F6" s="162"/>
    </row>
    <row r="7" spans="1:8" s="65" customFormat="1">
      <c r="A7" s="103" t="s">
        <v>875</v>
      </c>
      <c r="B7" s="71">
        <v>1</v>
      </c>
      <c r="C7" s="574">
        <v>2721</v>
      </c>
      <c r="D7" s="574">
        <f t="shared" ref="D7:D70" si="0">C7*B7</f>
        <v>2721</v>
      </c>
      <c r="F7" s="162"/>
    </row>
    <row r="8" spans="1:8" s="65" customFormat="1">
      <c r="A8" s="70" t="s">
        <v>162</v>
      </c>
      <c r="B8" s="71">
        <v>1</v>
      </c>
      <c r="C8" s="574">
        <v>2550</v>
      </c>
      <c r="D8" s="574">
        <f t="shared" si="0"/>
        <v>2550</v>
      </c>
      <c r="F8" s="162"/>
    </row>
    <row r="9" spans="1:8" s="65" customFormat="1">
      <c r="A9" s="70" t="s">
        <v>876</v>
      </c>
      <c r="B9" s="71">
        <v>1</v>
      </c>
      <c r="C9" s="574">
        <v>2535</v>
      </c>
      <c r="D9" s="574">
        <f t="shared" si="0"/>
        <v>2535</v>
      </c>
      <c r="F9" s="162"/>
    </row>
    <row r="10" spans="1:8" s="65" customFormat="1">
      <c r="A10" s="103" t="s">
        <v>2205</v>
      </c>
      <c r="B10" s="71">
        <v>1</v>
      </c>
      <c r="C10" s="574">
        <v>5310</v>
      </c>
      <c r="D10" s="574">
        <f t="shared" si="0"/>
        <v>5310</v>
      </c>
      <c r="F10" s="162"/>
    </row>
    <row r="11" spans="1:8" s="65" customFormat="1">
      <c r="A11" s="103" t="s">
        <v>2235</v>
      </c>
      <c r="B11" s="71">
        <v>1</v>
      </c>
      <c r="C11" s="574">
        <v>1770</v>
      </c>
      <c r="D11" s="574">
        <f t="shared" si="0"/>
        <v>1770</v>
      </c>
      <c r="F11" s="162"/>
    </row>
    <row r="12" spans="1:8" s="65" customFormat="1">
      <c r="A12" s="70" t="s">
        <v>164</v>
      </c>
      <c r="B12" s="71">
        <v>1</v>
      </c>
      <c r="C12" s="574">
        <v>2550</v>
      </c>
      <c r="D12" s="574">
        <f t="shared" si="0"/>
        <v>2550</v>
      </c>
      <c r="F12" s="162"/>
    </row>
    <row r="13" spans="1:8" s="65" customFormat="1">
      <c r="A13" s="70" t="s">
        <v>877</v>
      </c>
      <c r="B13" s="71">
        <v>1</v>
      </c>
      <c r="C13" s="574">
        <v>3585</v>
      </c>
      <c r="D13" s="574">
        <f t="shared" si="0"/>
        <v>3585</v>
      </c>
      <c r="F13" s="162"/>
    </row>
    <row r="14" spans="1:8" s="65" customFormat="1">
      <c r="A14" s="70" t="s">
        <v>749</v>
      </c>
      <c r="B14" s="71">
        <v>1</v>
      </c>
      <c r="C14" s="574">
        <v>4044</v>
      </c>
      <c r="D14" s="574">
        <f t="shared" si="0"/>
        <v>4044</v>
      </c>
      <c r="F14" s="162"/>
    </row>
    <row r="15" spans="1:8" s="65" customFormat="1">
      <c r="A15" s="70" t="s">
        <v>878</v>
      </c>
      <c r="B15" s="71">
        <v>1</v>
      </c>
      <c r="C15" s="574">
        <v>1260</v>
      </c>
      <c r="D15" s="574">
        <f t="shared" si="0"/>
        <v>1260</v>
      </c>
      <c r="F15" s="162"/>
    </row>
    <row r="16" spans="1:8" s="65" customFormat="1">
      <c r="A16" s="70" t="s">
        <v>879</v>
      </c>
      <c r="B16" s="71">
        <v>1</v>
      </c>
      <c r="C16" s="574">
        <v>1455</v>
      </c>
      <c r="D16" s="574">
        <f t="shared" si="0"/>
        <v>1455</v>
      </c>
      <c r="F16" s="162"/>
    </row>
    <row r="17" spans="1:7" s="65" customFormat="1">
      <c r="A17" s="70" t="s">
        <v>352</v>
      </c>
      <c r="B17" s="71">
        <v>1</v>
      </c>
      <c r="C17" s="574">
        <v>1027.5</v>
      </c>
      <c r="D17" s="574">
        <f t="shared" si="0"/>
        <v>1027.5</v>
      </c>
      <c r="F17" s="162"/>
    </row>
    <row r="18" spans="1:7" s="65" customFormat="1">
      <c r="A18" s="103" t="s">
        <v>880</v>
      </c>
      <c r="B18" s="71">
        <v>1</v>
      </c>
      <c r="C18" s="574">
        <v>9600</v>
      </c>
      <c r="D18" s="574">
        <f t="shared" si="0"/>
        <v>9600</v>
      </c>
      <c r="F18" s="162"/>
    </row>
    <row r="19" spans="1:7" s="65" customFormat="1">
      <c r="A19" s="103" t="s">
        <v>881</v>
      </c>
      <c r="B19" s="71">
        <v>15</v>
      </c>
      <c r="C19" s="574">
        <v>567</v>
      </c>
      <c r="D19" s="574">
        <f t="shared" si="0"/>
        <v>8505</v>
      </c>
      <c r="F19" s="162"/>
    </row>
    <row r="20" spans="1:7" s="65" customFormat="1">
      <c r="A20" s="103" t="s">
        <v>751</v>
      </c>
      <c r="B20" s="71">
        <v>1</v>
      </c>
      <c r="C20" s="574">
        <v>1083</v>
      </c>
      <c r="D20" s="574">
        <f t="shared" si="0"/>
        <v>1083</v>
      </c>
      <c r="F20" s="162"/>
    </row>
    <row r="21" spans="1:7" s="65" customFormat="1">
      <c r="A21" s="103" t="s">
        <v>882</v>
      </c>
      <c r="B21" s="71">
        <v>15</v>
      </c>
      <c r="C21" s="574">
        <v>567</v>
      </c>
      <c r="D21" s="574">
        <f t="shared" si="0"/>
        <v>8505</v>
      </c>
      <c r="F21" s="162"/>
    </row>
    <row r="22" spans="1:7">
      <c r="A22" s="103" t="s">
        <v>750</v>
      </c>
      <c r="B22" s="71">
        <v>1</v>
      </c>
      <c r="C22" s="574">
        <v>1083</v>
      </c>
      <c r="D22" s="574">
        <f t="shared" si="0"/>
        <v>1083</v>
      </c>
      <c r="E22" s="65"/>
      <c r="F22" s="162"/>
      <c r="G22" s="65"/>
    </row>
    <row r="23" spans="1:7" s="65" customFormat="1">
      <c r="A23" s="103" t="s">
        <v>429</v>
      </c>
      <c r="B23" s="71">
        <v>15</v>
      </c>
      <c r="C23" s="574">
        <v>720</v>
      </c>
      <c r="D23" s="574">
        <f t="shared" si="0"/>
        <v>10800</v>
      </c>
      <c r="F23" s="162"/>
    </row>
    <row r="24" spans="1:7" s="65" customFormat="1">
      <c r="A24" s="28" t="s">
        <v>183</v>
      </c>
      <c r="B24" s="78">
        <v>1</v>
      </c>
      <c r="C24" s="574">
        <v>3060</v>
      </c>
      <c r="D24" s="574">
        <f t="shared" si="0"/>
        <v>3060</v>
      </c>
      <c r="F24" s="162"/>
    </row>
    <row r="25" spans="1:7" s="65" customFormat="1">
      <c r="A25" s="17" t="s">
        <v>186</v>
      </c>
      <c r="B25" s="78">
        <v>1</v>
      </c>
      <c r="C25" s="574">
        <v>735</v>
      </c>
      <c r="D25" s="574">
        <f t="shared" si="0"/>
        <v>735</v>
      </c>
      <c r="F25" s="162"/>
    </row>
    <row r="26" spans="1:7" s="65" customFormat="1">
      <c r="A26" s="17" t="s">
        <v>1954</v>
      </c>
      <c r="B26" s="78">
        <v>1</v>
      </c>
      <c r="C26" s="574">
        <v>7800</v>
      </c>
      <c r="D26" s="574">
        <f t="shared" si="0"/>
        <v>7800</v>
      </c>
      <c r="F26" s="162"/>
    </row>
    <row r="27" spans="1:7" s="65" customFormat="1">
      <c r="A27" s="17" t="s">
        <v>883</v>
      </c>
      <c r="B27" s="78">
        <v>1</v>
      </c>
      <c r="C27" s="574">
        <v>780</v>
      </c>
      <c r="D27" s="574">
        <f t="shared" si="0"/>
        <v>780</v>
      </c>
      <c r="F27" s="162"/>
    </row>
    <row r="28" spans="1:7">
      <c r="A28" s="17" t="s">
        <v>2016</v>
      </c>
      <c r="B28" s="78">
        <v>1</v>
      </c>
      <c r="C28" s="574">
        <v>52500</v>
      </c>
      <c r="D28" s="574">
        <f t="shared" si="0"/>
        <v>52500</v>
      </c>
    </row>
    <row r="29" spans="1:7" s="65" customFormat="1">
      <c r="A29" s="17" t="s">
        <v>884</v>
      </c>
      <c r="B29" s="78">
        <v>1</v>
      </c>
      <c r="C29" s="574">
        <v>5100</v>
      </c>
      <c r="D29" s="574">
        <f t="shared" si="0"/>
        <v>5100</v>
      </c>
      <c r="F29" s="162"/>
    </row>
    <row r="30" spans="1:7" s="65" customFormat="1">
      <c r="A30" s="17" t="s">
        <v>1668</v>
      </c>
      <c r="B30" s="78">
        <v>1</v>
      </c>
      <c r="C30" s="574">
        <v>8850</v>
      </c>
      <c r="D30" s="574">
        <f t="shared" si="0"/>
        <v>8850</v>
      </c>
      <c r="F30" s="162"/>
    </row>
    <row r="31" spans="1:7" s="65" customFormat="1">
      <c r="A31" s="17" t="s">
        <v>1967</v>
      </c>
      <c r="B31" s="78">
        <v>1</v>
      </c>
      <c r="C31" s="574">
        <v>1125</v>
      </c>
      <c r="D31" s="574">
        <f t="shared" si="0"/>
        <v>1125</v>
      </c>
      <c r="F31" s="162"/>
    </row>
    <row r="32" spans="1:7" s="65" customFormat="1">
      <c r="A32" s="17" t="s">
        <v>885</v>
      </c>
      <c r="B32" s="78">
        <v>1</v>
      </c>
      <c r="C32" s="574">
        <v>24750</v>
      </c>
      <c r="D32" s="574">
        <f t="shared" si="0"/>
        <v>24750</v>
      </c>
      <c r="F32" s="162"/>
    </row>
    <row r="33" spans="1:6">
      <c r="A33" s="17" t="s">
        <v>886</v>
      </c>
      <c r="B33" s="78">
        <v>1</v>
      </c>
      <c r="C33" s="574">
        <v>960</v>
      </c>
      <c r="D33" s="574">
        <f t="shared" si="0"/>
        <v>960</v>
      </c>
    </row>
    <row r="34" spans="1:6" s="65" customFormat="1">
      <c r="A34" s="17" t="s">
        <v>887</v>
      </c>
      <c r="B34" s="78">
        <v>1</v>
      </c>
      <c r="C34" s="574">
        <v>14250</v>
      </c>
      <c r="D34" s="574">
        <f t="shared" si="0"/>
        <v>14250</v>
      </c>
      <c r="F34" s="162"/>
    </row>
    <row r="35" spans="1:6" s="65" customFormat="1">
      <c r="A35" s="17" t="s">
        <v>1870</v>
      </c>
      <c r="B35" s="78">
        <v>1</v>
      </c>
      <c r="C35" s="574">
        <v>117000</v>
      </c>
      <c r="D35" s="574">
        <f t="shared" si="0"/>
        <v>117000</v>
      </c>
      <c r="F35" s="162"/>
    </row>
    <row r="36" spans="1:6">
      <c r="A36" s="17" t="s">
        <v>1736</v>
      </c>
      <c r="B36" s="78">
        <v>1</v>
      </c>
      <c r="C36" s="574">
        <v>3600</v>
      </c>
      <c r="D36" s="574">
        <f t="shared" si="0"/>
        <v>3600</v>
      </c>
    </row>
    <row r="37" spans="1:6" s="65" customFormat="1">
      <c r="A37" s="17" t="s">
        <v>888</v>
      </c>
      <c r="B37" s="78">
        <v>1</v>
      </c>
      <c r="C37" s="574">
        <v>91500</v>
      </c>
      <c r="D37" s="574">
        <f t="shared" si="0"/>
        <v>91500</v>
      </c>
      <c r="F37" s="162"/>
    </row>
    <row r="38" spans="1:6" s="16" customFormat="1">
      <c r="A38" s="70" t="s">
        <v>1841</v>
      </c>
      <c r="B38" s="67">
        <v>1</v>
      </c>
      <c r="C38" s="574">
        <v>570</v>
      </c>
      <c r="D38" s="574">
        <f t="shared" si="0"/>
        <v>570</v>
      </c>
    </row>
    <row r="39" spans="1:6" s="65" customFormat="1">
      <c r="A39" s="83" t="s">
        <v>1737</v>
      </c>
      <c r="B39" s="78"/>
      <c r="C39" s="574">
        <v>0</v>
      </c>
      <c r="D39" s="574">
        <f t="shared" si="0"/>
        <v>0</v>
      </c>
      <c r="F39" s="162"/>
    </row>
    <row r="40" spans="1:6" s="65" customFormat="1">
      <c r="A40" s="17" t="s">
        <v>2196</v>
      </c>
      <c r="B40" s="78">
        <v>1</v>
      </c>
      <c r="C40" s="574">
        <v>4350</v>
      </c>
      <c r="D40" s="574">
        <f t="shared" si="0"/>
        <v>4350</v>
      </c>
      <c r="F40" s="162"/>
    </row>
    <row r="41" spans="1:6" s="65" customFormat="1">
      <c r="A41" s="17" t="s">
        <v>2375</v>
      </c>
      <c r="B41" s="78">
        <v>1</v>
      </c>
      <c r="C41" s="574">
        <v>4425</v>
      </c>
      <c r="D41" s="574">
        <f t="shared" si="0"/>
        <v>4425</v>
      </c>
      <c r="F41" s="162"/>
    </row>
    <row r="42" spans="1:6" s="65" customFormat="1">
      <c r="A42" s="17" t="s">
        <v>1738</v>
      </c>
      <c r="B42" s="78">
        <v>1</v>
      </c>
      <c r="C42" s="574">
        <v>4350</v>
      </c>
      <c r="D42" s="574">
        <f t="shared" si="0"/>
        <v>4350</v>
      </c>
      <c r="F42" s="162"/>
    </row>
    <row r="43" spans="1:6" s="65" customFormat="1">
      <c r="A43" s="17" t="s">
        <v>2187</v>
      </c>
      <c r="B43" s="78">
        <v>1</v>
      </c>
      <c r="C43" s="574">
        <v>4425</v>
      </c>
      <c r="D43" s="574">
        <f t="shared" si="0"/>
        <v>4425</v>
      </c>
      <c r="F43" s="162"/>
    </row>
    <row r="44" spans="1:6" s="65" customFormat="1">
      <c r="A44" s="17" t="s">
        <v>1740</v>
      </c>
      <c r="B44" s="78">
        <v>1</v>
      </c>
      <c r="C44" s="574">
        <v>3855</v>
      </c>
      <c r="D44" s="574">
        <f t="shared" si="0"/>
        <v>3855</v>
      </c>
      <c r="F44" s="162"/>
    </row>
    <row r="45" spans="1:6" s="65" customFormat="1">
      <c r="A45" s="17" t="s">
        <v>2190</v>
      </c>
      <c r="B45" s="78">
        <v>1</v>
      </c>
      <c r="C45" s="574">
        <v>5025</v>
      </c>
      <c r="D45" s="574">
        <f t="shared" si="0"/>
        <v>5025</v>
      </c>
      <c r="F45" s="162"/>
    </row>
    <row r="46" spans="1:6" s="65" customFormat="1">
      <c r="A46" s="17" t="s">
        <v>2241</v>
      </c>
      <c r="B46" s="78">
        <v>1</v>
      </c>
      <c r="C46" s="574">
        <v>7350</v>
      </c>
      <c r="D46" s="574">
        <f t="shared" si="0"/>
        <v>7350</v>
      </c>
      <c r="F46" s="162"/>
    </row>
    <row r="47" spans="1:6" s="65" customFormat="1">
      <c r="A47" s="17" t="s">
        <v>2189</v>
      </c>
      <c r="B47" s="78">
        <v>1</v>
      </c>
      <c r="C47" s="574">
        <v>4650</v>
      </c>
      <c r="D47" s="574">
        <f t="shared" si="0"/>
        <v>4650</v>
      </c>
      <c r="F47" s="162"/>
    </row>
    <row r="48" spans="1:6" s="65" customFormat="1">
      <c r="A48" s="83" t="s">
        <v>889</v>
      </c>
      <c r="B48" s="71"/>
      <c r="C48" s="574">
        <v>0</v>
      </c>
      <c r="D48" s="574">
        <f t="shared" si="0"/>
        <v>0</v>
      </c>
      <c r="F48" s="162"/>
    </row>
    <row r="49" spans="1:6" s="65" customFormat="1">
      <c r="A49" s="163" t="s">
        <v>890</v>
      </c>
      <c r="B49" s="71"/>
      <c r="C49" s="574">
        <v>0</v>
      </c>
      <c r="D49" s="574">
        <f t="shared" si="0"/>
        <v>0</v>
      </c>
      <c r="F49" s="162"/>
    </row>
    <row r="50" spans="1:6" s="65" customFormat="1">
      <c r="A50" s="164" t="s">
        <v>891</v>
      </c>
      <c r="B50" s="71">
        <v>1</v>
      </c>
      <c r="C50" s="574">
        <v>594</v>
      </c>
      <c r="D50" s="574">
        <f t="shared" si="0"/>
        <v>594</v>
      </c>
      <c r="F50" s="162"/>
    </row>
    <row r="51" spans="1:6" s="65" customFormat="1">
      <c r="A51" s="123" t="s">
        <v>892</v>
      </c>
      <c r="B51" s="71">
        <v>1</v>
      </c>
      <c r="C51" s="574">
        <v>840</v>
      </c>
      <c r="D51" s="574">
        <f t="shared" si="0"/>
        <v>840</v>
      </c>
      <c r="F51" s="162"/>
    </row>
    <row r="52" spans="1:6" s="65" customFormat="1">
      <c r="A52" s="123" t="s">
        <v>893</v>
      </c>
      <c r="B52" s="71">
        <v>1</v>
      </c>
      <c r="C52" s="574">
        <v>840</v>
      </c>
      <c r="D52" s="574">
        <f t="shared" si="0"/>
        <v>840</v>
      </c>
      <c r="F52" s="162"/>
    </row>
    <row r="53" spans="1:6" s="65" customFormat="1">
      <c r="A53" s="123" t="s">
        <v>894</v>
      </c>
      <c r="B53" s="71">
        <v>1</v>
      </c>
      <c r="C53" s="574">
        <v>2085</v>
      </c>
      <c r="D53" s="574">
        <f t="shared" si="0"/>
        <v>2085</v>
      </c>
      <c r="F53" s="162"/>
    </row>
    <row r="54" spans="1:6" s="65" customFormat="1">
      <c r="A54" s="123" t="s">
        <v>895</v>
      </c>
      <c r="B54" s="71">
        <v>1</v>
      </c>
      <c r="C54" s="574">
        <v>1185</v>
      </c>
      <c r="D54" s="574">
        <f t="shared" si="0"/>
        <v>1185</v>
      </c>
      <c r="F54" s="162"/>
    </row>
    <row r="55" spans="1:6" s="65" customFormat="1">
      <c r="A55" s="123" t="s">
        <v>896</v>
      </c>
      <c r="B55" s="71">
        <v>1</v>
      </c>
      <c r="C55" s="574">
        <v>2130</v>
      </c>
      <c r="D55" s="574">
        <f t="shared" si="0"/>
        <v>2130</v>
      </c>
      <c r="F55" s="162"/>
    </row>
    <row r="56" spans="1:6" s="65" customFormat="1">
      <c r="A56" s="123" t="s">
        <v>897</v>
      </c>
      <c r="B56" s="71">
        <v>1</v>
      </c>
      <c r="C56" s="574">
        <v>840</v>
      </c>
      <c r="D56" s="574">
        <f t="shared" si="0"/>
        <v>840</v>
      </c>
      <c r="F56" s="162"/>
    </row>
    <row r="57" spans="1:6" s="65" customFormat="1">
      <c r="A57" s="164" t="s">
        <v>898</v>
      </c>
      <c r="B57" s="71">
        <v>1</v>
      </c>
      <c r="C57" s="574">
        <v>594</v>
      </c>
      <c r="D57" s="574">
        <f t="shared" si="0"/>
        <v>594</v>
      </c>
      <c r="F57" s="162"/>
    </row>
    <row r="58" spans="1:6" s="65" customFormat="1">
      <c r="A58" s="123" t="s">
        <v>732</v>
      </c>
      <c r="B58" s="71">
        <v>1</v>
      </c>
      <c r="C58" s="574">
        <v>840</v>
      </c>
      <c r="D58" s="574">
        <f t="shared" si="0"/>
        <v>840</v>
      </c>
      <c r="F58" s="162"/>
    </row>
    <row r="59" spans="1:6" s="65" customFormat="1">
      <c r="A59" s="123" t="s">
        <v>899</v>
      </c>
      <c r="B59" s="71">
        <v>1</v>
      </c>
      <c r="C59" s="574">
        <v>840</v>
      </c>
      <c r="D59" s="574">
        <f t="shared" si="0"/>
        <v>840</v>
      </c>
      <c r="F59" s="162"/>
    </row>
    <row r="60" spans="1:6" s="65" customFormat="1">
      <c r="A60" s="123" t="s">
        <v>984</v>
      </c>
      <c r="B60" s="71">
        <v>1</v>
      </c>
      <c r="C60" s="574">
        <v>594</v>
      </c>
      <c r="D60" s="574">
        <f t="shared" si="0"/>
        <v>594</v>
      </c>
      <c r="F60" s="162"/>
    </row>
    <row r="61" spans="1:6" s="65" customFormat="1">
      <c r="A61" s="164" t="s">
        <v>900</v>
      </c>
      <c r="B61" s="71">
        <v>1</v>
      </c>
      <c r="C61" s="574">
        <v>594</v>
      </c>
      <c r="D61" s="574">
        <f t="shared" si="0"/>
        <v>594</v>
      </c>
      <c r="F61" s="162"/>
    </row>
    <row r="62" spans="1:6" s="65" customFormat="1">
      <c r="A62" s="164" t="s">
        <v>901</v>
      </c>
      <c r="B62" s="71">
        <v>1</v>
      </c>
      <c r="C62" s="574">
        <v>594</v>
      </c>
      <c r="D62" s="574">
        <f t="shared" si="0"/>
        <v>594</v>
      </c>
      <c r="F62" s="162"/>
    </row>
    <row r="63" spans="1:6" s="65" customFormat="1">
      <c r="A63" s="123" t="s">
        <v>902</v>
      </c>
      <c r="B63" s="71">
        <v>1</v>
      </c>
      <c r="C63" s="574">
        <v>840</v>
      </c>
      <c r="D63" s="574">
        <f t="shared" si="0"/>
        <v>840</v>
      </c>
      <c r="F63" s="162"/>
    </row>
    <row r="64" spans="1:6" s="65" customFormat="1">
      <c r="A64" s="123" t="s">
        <v>903</v>
      </c>
      <c r="B64" s="71">
        <v>1</v>
      </c>
      <c r="C64" s="574">
        <v>2085</v>
      </c>
      <c r="D64" s="574">
        <f t="shared" si="0"/>
        <v>2085</v>
      </c>
      <c r="F64" s="162"/>
    </row>
    <row r="65" spans="1:7" s="65" customFormat="1">
      <c r="A65" s="164" t="s">
        <v>904</v>
      </c>
      <c r="B65" s="71">
        <v>1</v>
      </c>
      <c r="C65" s="574">
        <v>594</v>
      </c>
      <c r="D65" s="574">
        <f t="shared" si="0"/>
        <v>594</v>
      </c>
      <c r="F65" s="162"/>
    </row>
    <row r="66" spans="1:7" s="65" customFormat="1">
      <c r="A66" s="163" t="s">
        <v>905</v>
      </c>
      <c r="B66" s="71"/>
      <c r="C66" s="574">
        <v>0</v>
      </c>
      <c r="D66" s="574">
        <f t="shared" si="0"/>
        <v>0</v>
      </c>
      <c r="F66" s="162"/>
    </row>
    <row r="67" spans="1:7" s="65" customFormat="1">
      <c r="A67" s="103" t="s">
        <v>906</v>
      </c>
      <c r="B67" s="71">
        <v>1</v>
      </c>
      <c r="C67" s="574">
        <v>840</v>
      </c>
      <c r="D67" s="574">
        <f t="shared" si="0"/>
        <v>840</v>
      </c>
      <c r="F67" s="162"/>
    </row>
    <row r="68" spans="1:7" s="65" customFormat="1">
      <c r="A68" s="103" t="s">
        <v>907</v>
      </c>
      <c r="B68" s="71">
        <v>1</v>
      </c>
      <c r="C68" s="574">
        <v>840</v>
      </c>
      <c r="D68" s="574">
        <f t="shared" si="0"/>
        <v>840</v>
      </c>
      <c r="F68" s="162"/>
    </row>
    <row r="69" spans="1:7" s="65" customFormat="1">
      <c r="A69" s="28" t="s">
        <v>908</v>
      </c>
      <c r="B69" s="71">
        <v>1</v>
      </c>
      <c r="C69" s="574">
        <v>294</v>
      </c>
      <c r="D69" s="574">
        <f t="shared" si="0"/>
        <v>294</v>
      </c>
      <c r="F69" s="162"/>
    </row>
    <row r="70" spans="1:7" s="65" customFormat="1">
      <c r="A70" s="28" t="s">
        <v>2211</v>
      </c>
      <c r="B70" s="71">
        <v>1</v>
      </c>
      <c r="C70" s="574">
        <v>294</v>
      </c>
      <c r="D70" s="574">
        <f t="shared" si="0"/>
        <v>294</v>
      </c>
      <c r="F70" s="162"/>
    </row>
    <row r="71" spans="1:7" s="65" customFormat="1">
      <c r="A71" s="28" t="s">
        <v>909</v>
      </c>
      <c r="B71" s="71">
        <v>1</v>
      </c>
      <c r="C71" s="574">
        <v>294</v>
      </c>
      <c r="D71" s="574">
        <f t="shared" ref="D71:D134" si="1">C71*B71</f>
        <v>294</v>
      </c>
      <c r="F71" s="162"/>
    </row>
    <row r="72" spans="1:7" s="65" customFormat="1">
      <c r="A72" s="123" t="s">
        <v>910</v>
      </c>
      <c r="B72" s="71">
        <v>1</v>
      </c>
      <c r="C72" s="574">
        <v>294</v>
      </c>
      <c r="D72" s="574">
        <f t="shared" si="1"/>
        <v>294</v>
      </c>
      <c r="F72" s="162"/>
      <c r="G72" s="126"/>
    </row>
    <row r="73" spans="1:7" s="65" customFormat="1">
      <c r="A73" s="123" t="s">
        <v>911</v>
      </c>
      <c r="B73" s="71">
        <v>1</v>
      </c>
      <c r="C73" s="574">
        <v>840</v>
      </c>
      <c r="D73" s="574">
        <f t="shared" si="1"/>
        <v>840</v>
      </c>
      <c r="F73" s="162"/>
    </row>
    <row r="74" spans="1:7">
      <c r="A74" s="123" t="s">
        <v>912</v>
      </c>
      <c r="B74" s="71">
        <v>1</v>
      </c>
      <c r="C74" s="574">
        <v>840</v>
      </c>
      <c r="D74" s="574">
        <f t="shared" si="1"/>
        <v>840</v>
      </c>
      <c r="E74" s="65"/>
      <c r="F74" s="162"/>
      <c r="G74" s="65"/>
    </row>
    <row r="75" spans="1:7" ht="13.5" customHeight="1">
      <c r="A75" s="123" t="s">
        <v>1873</v>
      </c>
      <c r="B75" s="71">
        <v>1</v>
      </c>
      <c r="C75" s="574">
        <v>594</v>
      </c>
      <c r="D75" s="574">
        <f t="shared" si="1"/>
        <v>594</v>
      </c>
    </row>
    <row r="76" spans="1:7" s="65" customFormat="1">
      <c r="A76" s="165" t="s">
        <v>913</v>
      </c>
      <c r="B76" s="166">
        <v>1</v>
      </c>
      <c r="C76" s="574">
        <v>294</v>
      </c>
      <c r="D76" s="574">
        <f t="shared" si="1"/>
        <v>294</v>
      </c>
      <c r="F76" s="162"/>
    </row>
    <row r="77" spans="1:7" s="65" customFormat="1">
      <c r="A77" s="123" t="s">
        <v>2149</v>
      </c>
      <c r="B77" s="71">
        <v>1</v>
      </c>
      <c r="C77" s="574">
        <v>840</v>
      </c>
      <c r="D77" s="574">
        <f t="shared" si="1"/>
        <v>840</v>
      </c>
      <c r="F77" s="162"/>
    </row>
    <row r="78" spans="1:7" s="65" customFormat="1">
      <c r="A78" s="165" t="s">
        <v>2148</v>
      </c>
      <c r="B78" s="166">
        <v>1</v>
      </c>
      <c r="C78" s="574">
        <v>1185</v>
      </c>
      <c r="D78" s="574">
        <f t="shared" si="1"/>
        <v>1185</v>
      </c>
      <c r="F78" s="162"/>
    </row>
    <row r="79" spans="1:7" s="65" customFormat="1">
      <c r="A79" s="123" t="s">
        <v>914</v>
      </c>
      <c r="B79" s="71">
        <v>1</v>
      </c>
      <c r="C79" s="574">
        <v>840</v>
      </c>
      <c r="D79" s="574">
        <f t="shared" si="1"/>
        <v>840</v>
      </c>
      <c r="F79" s="162"/>
    </row>
    <row r="80" spans="1:7" s="65" customFormat="1">
      <c r="A80" s="123" t="s">
        <v>915</v>
      </c>
      <c r="B80" s="71">
        <v>1</v>
      </c>
      <c r="C80" s="574">
        <v>294</v>
      </c>
      <c r="D80" s="574">
        <f t="shared" si="1"/>
        <v>294</v>
      </c>
      <c r="F80" s="162"/>
    </row>
    <row r="81" spans="1:6" s="65" customFormat="1">
      <c r="A81" s="123" t="s">
        <v>916</v>
      </c>
      <c r="B81" s="71">
        <v>1</v>
      </c>
      <c r="C81" s="574">
        <v>840</v>
      </c>
      <c r="D81" s="574">
        <f t="shared" si="1"/>
        <v>840</v>
      </c>
      <c r="F81" s="162"/>
    </row>
    <row r="82" spans="1:6" s="65" customFormat="1">
      <c r="A82" s="123" t="s">
        <v>917</v>
      </c>
      <c r="B82" s="71">
        <v>1</v>
      </c>
      <c r="C82" s="574">
        <v>840</v>
      </c>
      <c r="D82" s="574">
        <f t="shared" si="1"/>
        <v>840</v>
      </c>
      <c r="F82" s="162"/>
    </row>
    <row r="83" spans="1:6" s="65" customFormat="1">
      <c r="A83" s="103" t="s">
        <v>918</v>
      </c>
      <c r="B83" s="71">
        <v>1</v>
      </c>
      <c r="C83" s="574">
        <v>840</v>
      </c>
      <c r="D83" s="574">
        <f t="shared" si="1"/>
        <v>840</v>
      </c>
      <c r="F83" s="162"/>
    </row>
    <row r="84" spans="1:6" s="65" customFormat="1">
      <c r="A84" s="103" t="s">
        <v>919</v>
      </c>
      <c r="B84" s="71">
        <v>1</v>
      </c>
      <c r="C84" s="574">
        <v>840</v>
      </c>
      <c r="D84" s="574">
        <f t="shared" si="1"/>
        <v>840</v>
      </c>
      <c r="F84" s="162"/>
    </row>
    <row r="85" spans="1:6" s="65" customFormat="1">
      <c r="A85" s="103" t="s">
        <v>920</v>
      </c>
      <c r="B85" s="71">
        <v>1</v>
      </c>
      <c r="C85" s="574">
        <v>840</v>
      </c>
      <c r="D85" s="574">
        <f t="shared" si="1"/>
        <v>840</v>
      </c>
      <c r="F85" s="162"/>
    </row>
    <row r="86" spans="1:6" s="65" customFormat="1">
      <c r="A86" s="103" t="s">
        <v>921</v>
      </c>
      <c r="B86" s="71">
        <v>1</v>
      </c>
      <c r="C86" s="574">
        <v>840</v>
      </c>
      <c r="D86" s="574">
        <f t="shared" si="1"/>
        <v>840</v>
      </c>
      <c r="F86" s="162"/>
    </row>
    <row r="87" spans="1:6" s="65" customFormat="1">
      <c r="A87" s="123" t="s">
        <v>922</v>
      </c>
      <c r="B87" s="71">
        <v>1</v>
      </c>
      <c r="C87" s="574">
        <v>294</v>
      </c>
      <c r="D87" s="574">
        <f t="shared" si="1"/>
        <v>294</v>
      </c>
      <c r="F87" s="162"/>
    </row>
    <row r="88" spans="1:6" s="65" customFormat="1">
      <c r="A88" s="123" t="s">
        <v>923</v>
      </c>
      <c r="B88" s="71">
        <v>1</v>
      </c>
      <c r="C88" s="574">
        <v>840</v>
      </c>
      <c r="D88" s="574">
        <f t="shared" si="1"/>
        <v>840</v>
      </c>
      <c r="F88" s="162"/>
    </row>
    <row r="89" spans="1:6" s="65" customFormat="1">
      <c r="A89" s="123" t="s">
        <v>924</v>
      </c>
      <c r="B89" s="71">
        <v>1</v>
      </c>
      <c r="C89" s="574">
        <v>840</v>
      </c>
      <c r="D89" s="574">
        <f t="shared" si="1"/>
        <v>840</v>
      </c>
      <c r="F89" s="162"/>
    </row>
    <row r="90" spans="1:6" s="65" customFormat="1">
      <c r="A90" s="163" t="s">
        <v>925</v>
      </c>
      <c r="B90" s="71"/>
      <c r="C90" s="574">
        <v>0</v>
      </c>
      <c r="D90" s="574">
        <f t="shared" si="1"/>
        <v>0</v>
      </c>
      <c r="F90" s="162"/>
    </row>
    <row r="91" spans="1:6" s="65" customFormat="1">
      <c r="A91" s="123" t="s">
        <v>926</v>
      </c>
      <c r="B91" s="71">
        <v>1</v>
      </c>
      <c r="C91" s="574">
        <v>840</v>
      </c>
      <c r="D91" s="574">
        <f t="shared" si="1"/>
        <v>840</v>
      </c>
      <c r="F91" s="162"/>
    </row>
    <row r="92" spans="1:6" s="65" customFormat="1">
      <c r="A92" s="103" t="s">
        <v>927</v>
      </c>
      <c r="B92" s="71">
        <v>1</v>
      </c>
      <c r="C92" s="574">
        <v>594</v>
      </c>
      <c r="D92" s="574">
        <f t="shared" si="1"/>
        <v>594</v>
      </c>
      <c r="F92" s="162"/>
    </row>
    <row r="93" spans="1:6" s="65" customFormat="1" ht="25.5">
      <c r="A93" s="125" t="s">
        <v>928</v>
      </c>
      <c r="B93" s="71">
        <v>1</v>
      </c>
      <c r="C93" s="574">
        <v>594</v>
      </c>
      <c r="D93" s="574">
        <f t="shared" si="1"/>
        <v>594</v>
      </c>
      <c r="F93" s="162"/>
    </row>
    <row r="94" spans="1:6" s="65" customFormat="1">
      <c r="A94" s="125" t="s">
        <v>929</v>
      </c>
      <c r="B94" s="71">
        <v>1</v>
      </c>
      <c r="C94" s="574">
        <v>594</v>
      </c>
      <c r="D94" s="574">
        <f t="shared" si="1"/>
        <v>594</v>
      </c>
      <c r="F94" s="162"/>
    </row>
    <row r="95" spans="1:6" s="65" customFormat="1" ht="17.25" customHeight="1">
      <c r="A95" s="125" t="s">
        <v>930</v>
      </c>
      <c r="B95" s="71">
        <v>1</v>
      </c>
      <c r="C95" s="574">
        <v>594</v>
      </c>
      <c r="D95" s="574">
        <f t="shared" si="1"/>
        <v>594</v>
      </c>
      <c r="F95" s="162"/>
    </row>
    <row r="96" spans="1:6" s="65" customFormat="1" ht="25.5">
      <c r="A96" s="125" t="s">
        <v>931</v>
      </c>
      <c r="B96" s="71">
        <v>1</v>
      </c>
      <c r="C96" s="574">
        <v>594</v>
      </c>
      <c r="D96" s="574">
        <f t="shared" si="1"/>
        <v>594</v>
      </c>
      <c r="F96" s="162"/>
    </row>
    <row r="97" spans="1:7" s="65" customFormat="1">
      <c r="A97" s="103" t="s">
        <v>932</v>
      </c>
      <c r="B97" s="71">
        <v>1</v>
      </c>
      <c r="C97" s="574">
        <v>840</v>
      </c>
      <c r="D97" s="574">
        <f t="shared" si="1"/>
        <v>840</v>
      </c>
      <c r="F97" s="162"/>
    </row>
    <row r="98" spans="1:7" s="65" customFormat="1">
      <c r="A98" s="103" t="s">
        <v>933</v>
      </c>
      <c r="B98" s="71">
        <v>1</v>
      </c>
      <c r="C98" s="574">
        <v>594</v>
      </c>
      <c r="D98" s="574">
        <f t="shared" si="1"/>
        <v>594</v>
      </c>
      <c r="E98" s="126"/>
      <c r="F98" s="126"/>
      <c r="G98" s="126"/>
    </row>
    <row r="99" spans="1:7" s="65" customFormat="1">
      <c r="A99" s="103" t="s">
        <v>934</v>
      </c>
      <c r="B99" s="71">
        <v>1</v>
      </c>
      <c r="C99" s="574">
        <v>594</v>
      </c>
      <c r="D99" s="574">
        <f t="shared" si="1"/>
        <v>594</v>
      </c>
      <c r="E99" s="126"/>
      <c r="F99" s="126"/>
      <c r="G99" s="126"/>
    </row>
    <row r="100" spans="1:7">
      <c r="A100" s="103" t="s">
        <v>935</v>
      </c>
      <c r="B100" s="71">
        <v>1</v>
      </c>
      <c r="C100" s="574">
        <v>594</v>
      </c>
      <c r="D100" s="574">
        <f t="shared" si="1"/>
        <v>594</v>
      </c>
    </row>
    <row r="101" spans="1:7">
      <c r="A101" s="103" t="s">
        <v>936</v>
      </c>
      <c r="B101" s="71">
        <v>1</v>
      </c>
      <c r="C101" s="574">
        <v>840</v>
      </c>
      <c r="D101" s="574">
        <f t="shared" si="1"/>
        <v>840</v>
      </c>
      <c r="E101" s="65"/>
      <c r="F101" s="162"/>
      <c r="G101" s="65"/>
    </row>
    <row r="102" spans="1:7">
      <c r="A102" s="103" t="s">
        <v>937</v>
      </c>
      <c r="B102" s="71">
        <v>1</v>
      </c>
      <c r="C102" s="574">
        <v>594</v>
      </c>
      <c r="D102" s="574">
        <f t="shared" si="1"/>
        <v>594</v>
      </c>
    </row>
    <row r="103" spans="1:7">
      <c r="A103" s="103" t="s">
        <v>938</v>
      </c>
      <c r="B103" s="71">
        <v>1</v>
      </c>
      <c r="C103" s="574">
        <v>594</v>
      </c>
      <c r="D103" s="574">
        <f t="shared" si="1"/>
        <v>594</v>
      </c>
    </row>
    <row r="104" spans="1:7" s="65" customFormat="1">
      <c r="A104" s="103" t="s">
        <v>939</v>
      </c>
      <c r="B104" s="71">
        <v>1</v>
      </c>
      <c r="C104" s="574">
        <v>594</v>
      </c>
      <c r="D104" s="574">
        <f t="shared" si="1"/>
        <v>594</v>
      </c>
      <c r="F104" s="162"/>
    </row>
    <row r="105" spans="1:7" s="65" customFormat="1">
      <c r="A105" s="103" t="s">
        <v>940</v>
      </c>
      <c r="B105" s="71">
        <v>1</v>
      </c>
      <c r="C105" s="574">
        <v>594</v>
      </c>
      <c r="D105" s="574">
        <f t="shared" si="1"/>
        <v>594</v>
      </c>
      <c r="E105" s="126"/>
      <c r="F105" s="126"/>
      <c r="G105" s="126"/>
    </row>
    <row r="106" spans="1:7" s="65" customFormat="1">
      <c r="A106" s="103" t="s">
        <v>941</v>
      </c>
      <c r="B106" s="71">
        <v>1</v>
      </c>
      <c r="C106" s="574">
        <v>840</v>
      </c>
      <c r="D106" s="574">
        <f t="shared" si="1"/>
        <v>840</v>
      </c>
      <c r="F106" s="162"/>
    </row>
    <row r="107" spans="1:7">
      <c r="A107" s="103" t="s">
        <v>1733</v>
      </c>
      <c r="B107" s="71">
        <v>1</v>
      </c>
      <c r="C107" s="574">
        <v>840</v>
      </c>
      <c r="D107" s="574">
        <f t="shared" si="1"/>
        <v>840</v>
      </c>
      <c r="E107" s="65"/>
      <c r="F107" s="162"/>
      <c r="G107" s="65"/>
    </row>
    <row r="108" spans="1:7" s="65" customFormat="1">
      <c r="A108" s="103" t="s">
        <v>942</v>
      </c>
      <c r="B108" s="71">
        <v>1</v>
      </c>
      <c r="C108" s="574">
        <v>840</v>
      </c>
      <c r="D108" s="574">
        <f t="shared" si="1"/>
        <v>840</v>
      </c>
      <c r="F108" s="162"/>
    </row>
    <row r="109" spans="1:7">
      <c r="A109" s="103" t="s">
        <v>943</v>
      </c>
      <c r="B109" s="71">
        <v>1</v>
      </c>
      <c r="C109" s="574">
        <v>840</v>
      </c>
      <c r="D109" s="574">
        <f t="shared" si="1"/>
        <v>840</v>
      </c>
      <c r="E109" s="65"/>
      <c r="F109" s="162"/>
      <c r="G109" s="65"/>
    </row>
    <row r="110" spans="1:7" s="65" customFormat="1" ht="25.5">
      <c r="A110" s="125" t="s">
        <v>944</v>
      </c>
      <c r="B110" s="71">
        <v>1</v>
      </c>
      <c r="C110" s="574">
        <v>594</v>
      </c>
      <c r="D110" s="574">
        <f t="shared" si="1"/>
        <v>594</v>
      </c>
      <c r="F110" s="162"/>
    </row>
    <row r="111" spans="1:7" s="65" customFormat="1" ht="25.5">
      <c r="A111" s="125" t="s">
        <v>945</v>
      </c>
      <c r="B111" s="71">
        <v>1</v>
      </c>
      <c r="C111" s="574">
        <v>594</v>
      </c>
      <c r="D111" s="574">
        <f t="shared" si="1"/>
        <v>594</v>
      </c>
      <c r="F111" s="162"/>
    </row>
    <row r="112" spans="1:7" s="65" customFormat="1">
      <c r="A112" s="103" t="s">
        <v>946</v>
      </c>
      <c r="B112" s="71">
        <v>1</v>
      </c>
      <c r="C112" s="574">
        <v>840</v>
      </c>
      <c r="D112" s="574">
        <f t="shared" si="1"/>
        <v>840</v>
      </c>
      <c r="F112" s="162"/>
    </row>
    <row r="113" spans="1:7" s="65" customFormat="1">
      <c r="A113" s="103" t="s">
        <v>947</v>
      </c>
      <c r="B113" s="71">
        <v>1</v>
      </c>
      <c r="C113" s="574">
        <v>594</v>
      </c>
      <c r="D113" s="574">
        <f t="shared" si="1"/>
        <v>594</v>
      </c>
      <c r="F113" s="162"/>
    </row>
    <row r="114" spans="1:7">
      <c r="A114" s="103" t="s">
        <v>948</v>
      </c>
      <c r="B114" s="71">
        <v>1</v>
      </c>
      <c r="C114" s="574">
        <v>594</v>
      </c>
      <c r="D114" s="574">
        <f t="shared" si="1"/>
        <v>594</v>
      </c>
    </row>
    <row r="115" spans="1:7">
      <c r="A115" s="125" t="s">
        <v>949</v>
      </c>
      <c r="B115" s="71">
        <v>1</v>
      </c>
      <c r="C115" s="574">
        <v>594</v>
      </c>
      <c r="D115" s="574">
        <f t="shared" si="1"/>
        <v>594</v>
      </c>
      <c r="E115" s="65"/>
      <c r="F115" s="162"/>
      <c r="G115" s="65"/>
    </row>
    <row r="116" spans="1:7">
      <c r="A116" s="103" t="s">
        <v>950</v>
      </c>
      <c r="B116" s="71">
        <v>1</v>
      </c>
      <c r="C116" s="574">
        <v>840</v>
      </c>
      <c r="D116" s="574">
        <f t="shared" si="1"/>
        <v>840</v>
      </c>
      <c r="E116" s="65"/>
      <c r="F116" s="162"/>
      <c r="G116" s="65"/>
    </row>
    <row r="117" spans="1:7">
      <c r="A117" s="125" t="s">
        <v>951</v>
      </c>
      <c r="B117" s="71">
        <v>1</v>
      </c>
      <c r="C117" s="574">
        <v>594</v>
      </c>
      <c r="D117" s="574">
        <f t="shared" si="1"/>
        <v>594</v>
      </c>
      <c r="E117" s="65"/>
      <c r="F117" s="162"/>
      <c r="G117" s="65"/>
    </row>
    <row r="118" spans="1:7" ht="25.5">
      <c r="A118" s="125" t="s">
        <v>952</v>
      </c>
      <c r="B118" s="71">
        <v>1</v>
      </c>
      <c r="C118" s="574">
        <v>594</v>
      </c>
      <c r="D118" s="574">
        <f t="shared" si="1"/>
        <v>594</v>
      </c>
      <c r="E118" s="65"/>
      <c r="F118" s="162"/>
      <c r="G118" s="65"/>
    </row>
    <row r="119" spans="1:7">
      <c r="A119" s="125" t="s">
        <v>953</v>
      </c>
      <c r="B119" s="71">
        <v>1</v>
      </c>
      <c r="C119" s="574">
        <v>594</v>
      </c>
      <c r="D119" s="574">
        <f t="shared" si="1"/>
        <v>594</v>
      </c>
      <c r="E119" s="65"/>
      <c r="F119" s="162"/>
      <c r="G119" s="65"/>
    </row>
    <row r="120" spans="1:7" s="65" customFormat="1">
      <c r="A120" s="125" t="s">
        <v>954</v>
      </c>
      <c r="B120" s="71">
        <v>1</v>
      </c>
      <c r="C120" s="574">
        <v>594</v>
      </c>
      <c r="D120" s="574">
        <f t="shared" si="1"/>
        <v>594</v>
      </c>
      <c r="F120" s="162"/>
    </row>
    <row r="121" spans="1:7" s="65" customFormat="1">
      <c r="A121" s="125" t="s">
        <v>955</v>
      </c>
      <c r="B121" s="71">
        <v>1</v>
      </c>
      <c r="C121" s="574">
        <v>594</v>
      </c>
      <c r="D121" s="574">
        <f t="shared" si="1"/>
        <v>594</v>
      </c>
      <c r="F121" s="162"/>
    </row>
    <row r="122" spans="1:7" s="65" customFormat="1">
      <c r="A122" s="83" t="s">
        <v>1672</v>
      </c>
      <c r="B122" s="71"/>
      <c r="C122" s="574">
        <v>0</v>
      </c>
      <c r="D122" s="574">
        <f t="shared" si="1"/>
        <v>0</v>
      </c>
      <c r="F122" s="162"/>
    </row>
    <row r="123" spans="1:7">
      <c r="A123" s="103" t="s">
        <v>1689</v>
      </c>
      <c r="B123" s="71">
        <v>1</v>
      </c>
      <c r="C123" s="574">
        <v>3735</v>
      </c>
      <c r="D123" s="574">
        <f t="shared" si="1"/>
        <v>3735</v>
      </c>
    </row>
    <row r="124" spans="1:7">
      <c r="A124" s="103" t="s">
        <v>1690</v>
      </c>
      <c r="B124" s="71">
        <v>1</v>
      </c>
      <c r="C124" s="574">
        <v>3735</v>
      </c>
      <c r="D124" s="574">
        <f t="shared" si="1"/>
        <v>3735</v>
      </c>
    </row>
    <row r="125" spans="1:7">
      <c r="A125" s="103" t="s">
        <v>1566</v>
      </c>
      <c r="B125" s="71">
        <v>1</v>
      </c>
      <c r="C125" s="574">
        <v>1770</v>
      </c>
      <c r="D125" s="574">
        <f t="shared" si="1"/>
        <v>1770</v>
      </c>
    </row>
    <row r="126" spans="1:7" s="65" customFormat="1">
      <c r="A126" s="103" t="s">
        <v>957</v>
      </c>
      <c r="B126" s="71">
        <v>1</v>
      </c>
      <c r="C126" s="574">
        <v>3300</v>
      </c>
      <c r="D126" s="574">
        <f t="shared" si="1"/>
        <v>3300</v>
      </c>
      <c r="F126" s="162"/>
    </row>
    <row r="127" spans="1:7" s="65" customFormat="1">
      <c r="A127" s="103" t="s">
        <v>958</v>
      </c>
      <c r="B127" s="71">
        <v>1</v>
      </c>
      <c r="C127" s="574">
        <v>4950</v>
      </c>
      <c r="D127" s="574">
        <f t="shared" si="1"/>
        <v>4950</v>
      </c>
      <c r="F127" s="162"/>
    </row>
    <row r="128" spans="1:7" s="65" customFormat="1">
      <c r="A128" s="103" t="s">
        <v>959</v>
      </c>
      <c r="B128" s="71">
        <v>1</v>
      </c>
      <c r="C128" s="574">
        <v>3300</v>
      </c>
      <c r="D128" s="574">
        <f t="shared" si="1"/>
        <v>3300</v>
      </c>
      <c r="F128" s="162"/>
    </row>
    <row r="129" spans="1:7" s="65" customFormat="1">
      <c r="A129" s="103" t="s">
        <v>960</v>
      </c>
      <c r="B129" s="71">
        <v>1</v>
      </c>
      <c r="C129" s="574">
        <v>3960</v>
      </c>
      <c r="D129" s="574">
        <f t="shared" si="1"/>
        <v>3960</v>
      </c>
      <c r="F129" s="162"/>
    </row>
    <row r="130" spans="1:7">
      <c r="A130" s="103" t="s">
        <v>961</v>
      </c>
      <c r="B130" s="71">
        <v>1</v>
      </c>
      <c r="C130" s="574">
        <v>1320</v>
      </c>
      <c r="D130" s="574">
        <f t="shared" si="1"/>
        <v>1320</v>
      </c>
      <c r="E130" s="65"/>
      <c r="F130" s="162"/>
      <c r="G130" s="65"/>
    </row>
    <row r="131" spans="1:7">
      <c r="A131" s="103" t="s">
        <v>962</v>
      </c>
      <c r="B131" s="71">
        <v>1</v>
      </c>
      <c r="C131" s="574">
        <v>2640</v>
      </c>
      <c r="D131" s="574">
        <f t="shared" si="1"/>
        <v>2640</v>
      </c>
      <c r="E131" s="65"/>
      <c r="F131" s="162"/>
      <c r="G131" s="65"/>
    </row>
    <row r="132" spans="1:7" s="65" customFormat="1">
      <c r="A132" s="103" t="s">
        <v>1560</v>
      </c>
      <c r="B132" s="71">
        <v>1</v>
      </c>
      <c r="C132" s="574">
        <v>34155</v>
      </c>
      <c r="D132" s="574">
        <f t="shared" si="1"/>
        <v>34155</v>
      </c>
      <c r="E132" s="126"/>
      <c r="F132" s="126"/>
      <c r="G132" s="126"/>
    </row>
    <row r="133" spans="1:7" s="65" customFormat="1">
      <c r="A133" s="103" t="s">
        <v>965</v>
      </c>
      <c r="B133" s="71">
        <v>1</v>
      </c>
      <c r="C133" s="574">
        <v>2535</v>
      </c>
      <c r="D133" s="574">
        <f t="shared" si="1"/>
        <v>2535</v>
      </c>
      <c r="F133" s="162"/>
    </row>
    <row r="134" spans="1:7">
      <c r="A134" s="103" t="s">
        <v>963</v>
      </c>
      <c r="B134" s="71">
        <v>1</v>
      </c>
      <c r="C134" s="574">
        <v>3300</v>
      </c>
      <c r="D134" s="574">
        <f t="shared" si="1"/>
        <v>3300</v>
      </c>
      <c r="E134" s="65"/>
      <c r="F134" s="162"/>
      <c r="G134" s="65"/>
    </row>
    <row r="135" spans="1:7" s="65" customFormat="1">
      <c r="A135" s="103" t="s">
        <v>1673</v>
      </c>
      <c r="B135" s="71">
        <v>10</v>
      </c>
      <c r="C135" s="574">
        <v>877.5</v>
      </c>
      <c r="D135" s="574">
        <f t="shared" ref="D135:D167" si="2">C135*B135</f>
        <v>8775</v>
      </c>
      <c r="E135" s="126"/>
      <c r="F135" s="126"/>
      <c r="G135" s="126"/>
    </row>
    <row r="136" spans="1:7">
      <c r="A136" s="103" t="s">
        <v>1674</v>
      </c>
      <c r="B136" s="71">
        <v>10</v>
      </c>
      <c r="C136" s="574">
        <v>1260</v>
      </c>
      <c r="D136" s="574">
        <f t="shared" si="2"/>
        <v>12600</v>
      </c>
    </row>
    <row r="137" spans="1:7" s="65" customFormat="1">
      <c r="A137" s="103" t="s">
        <v>1567</v>
      </c>
      <c r="B137" s="71">
        <v>1</v>
      </c>
      <c r="C137" s="574">
        <v>1800</v>
      </c>
      <c r="D137" s="574">
        <f t="shared" si="2"/>
        <v>1800</v>
      </c>
      <c r="E137" s="126"/>
      <c r="F137" s="126"/>
      <c r="G137" s="126"/>
    </row>
    <row r="138" spans="1:7" s="65" customFormat="1">
      <c r="A138" s="103" t="s">
        <v>964</v>
      </c>
      <c r="B138" s="71">
        <v>1</v>
      </c>
      <c r="C138" s="574">
        <v>3960</v>
      </c>
      <c r="D138" s="574">
        <f t="shared" si="2"/>
        <v>3960</v>
      </c>
      <c r="F138" s="162"/>
    </row>
    <row r="139" spans="1:7" s="65" customFormat="1">
      <c r="A139" s="83" t="s">
        <v>966</v>
      </c>
      <c r="B139" s="71"/>
      <c r="C139" s="574">
        <v>0</v>
      </c>
      <c r="D139" s="574">
        <f t="shared" si="2"/>
        <v>0</v>
      </c>
      <c r="F139" s="162"/>
    </row>
    <row r="140" spans="1:7" s="65" customFormat="1" ht="25.5">
      <c r="A140" s="15" t="s">
        <v>967</v>
      </c>
      <c r="B140" s="78">
        <v>1</v>
      </c>
      <c r="C140" s="574">
        <v>8250</v>
      </c>
      <c r="D140" s="574">
        <f t="shared" si="2"/>
        <v>8250</v>
      </c>
      <c r="F140" s="162"/>
    </row>
    <row r="141" spans="1:7" s="65" customFormat="1" ht="25.5">
      <c r="A141" s="15" t="s">
        <v>968</v>
      </c>
      <c r="B141" s="78">
        <v>1</v>
      </c>
      <c r="C141" s="574">
        <v>8250</v>
      </c>
      <c r="D141" s="574">
        <f t="shared" si="2"/>
        <v>8250</v>
      </c>
      <c r="F141" s="162"/>
    </row>
    <row r="142" spans="1:7" s="65" customFormat="1" ht="25.5">
      <c r="A142" s="15" t="s">
        <v>969</v>
      </c>
      <c r="B142" s="78">
        <v>1</v>
      </c>
      <c r="C142" s="574">
        <v>9000</v>
      </c>
      <c r="D142" s="574">
        <f t="shared" si="2"/>
        <v>9000</v>
      </c>
      <c r="F142" s="162"/>
    </row>
    <row r="143" spans="1:7" s="65" customFormat="1" ht="25.5">
      <c r="A143" s="15" t="s">
        <v>970</v>
      </c>
      <c r="B143" s="78">
        <v>1</v>
      </c>
      <c r="C143" s="574">
        <v>9000</v>
      </c>
      <c r="D143" s="574">
        <f t="shared" si="2"/>
        <v>9000</v>
      </c>
      <c r="F143" s="162"/>
    </row>
    <row r="144" spans="1:7" s="65" customFormat="1" ht="25.5">
      <c r="A144" s="15" t="s">
        <v>971</v>
      </c>
      <c r="B144" s="78">
        <v>1</v>
      </c>
      <c r="C144" s="574">
        <v>9000</v>
      </c>
      <c r="D144" s="574">
        <f t="shared" si="2"/>
        <v>9000</v>
      </c>
      <c r="F144" s="162"/>
    </row>
    <row r="145" spans="1:6" s="65" customFormat="1" ht="25.5">
      <c r="A145" s="15" t="s">
        <v>972</v>
      </c>
      <c r="B145" s="78">
        <v>1</v>
      </c>
      <c r="C145" s="574">
        <v>9000</v>
      </c>
      <c r="D145" s="574">
        <f t="shared" si="2"/>
        <v>9000</v>
      </c>
      <c r="F145" s="162"/>
    </row>
    <row r="146" spans="1:6" s="65" customFormat="1" ht="25.5">
      <c r="A146" s="15" t="s">
        <v>973</v>
      </c>
      <c r="B146" s="78">
        <v>1</v>
      </c>
      <c r="C146" s="574">
        <v>9000</v>
      </c>
      <c r="D146" s="574">
        <f t="shared" si="2"/>
        <v>9000</v>
      </c>
      <c r="F146" s="162"/>
    </row>
    <row r="147" spans="1:6" s="65" customFormat="1" ht="25.5">
      <c r="A147" s="15" t="s">
        <v>974</v>
      </c>
      <c r="B147" s="78">
        <v>1</v>
      </c>
      <c r="C147" s="574">
        <v>9000</v>
      </c>
      <c r="D147" s="574">
        <f t="shared" si="2"/>
        <v>9000</v>
      </c>
      <c r="F147" s="162"/>
    </row>
    <row r="148" spans="1:6" s="65" customFormat="1" ht="25.5">
      <c r="A148" s="15" t="s">
        <v>975</v>
      </c>
      <c r="B148" s="78">
        <v>1</v>
      </c>
      <c r="C148" s="574">
        <v>9000</v>
      </c>
      <c r="D148" s="574">
        <f t="shared" si="2"/>
        <v>9000</v>
      </c>
      <c r="F148" s="162"/>
    </row>
    <row r="149" spans="1:6" s="65" customFormat="1" ht="25.5">
      <c r="A149" s="15" t="s">
        <v>976</v>
      </c>
      <c r="B149" s="78">
        <v>1</v>
      </c>
      <c r="C149" s="574">
        <v>9000</v>
      </c>
      <c r="D149" s="574">
        <f t="shared" si="2"/>
        <v>9000</v>
      </c>
      <c r="F149" s="162"/>
    </row>
    <row r="150" spans="1:6" s="65" customFormat="1" ht="25.5">
      <c r="A150" s="15" t="s">
        <v>977</v>
      </c>
      <c r="B150" s="78">
        <v>1</v>
      </c>
      <c r="C150" s="574">
        <v>9000</v>
      </c>
      <c r="D150" s="574">
        <f t="shared" si="2"/>
        <v>9000</v>
      </c>
      <c r="F150" s="162"/>
    </row>
    <row r="151" spans="1:6" s="65" customFormat="1" ht="25.5">
      <c r="A151" s="15" t="s">
        <v>978</v>
      </c>
      <c r="B151" s="78">
        <v>1</v>
      </c>
      <c r="C151" s="574">
        <v>9000</v>
      </c>
      <c r="D151" s="574">
        <f t="shared" si="2"/>
        <v>9000</v>
      </c>
      <c r="F151" s="162"/>
    </row>
    <row r="152" spans="1:6" s="65" customFormat="1" ht="25.5">
      <c r="A152" s="15" t="s">
        <v>979</v>
      </c>
      <c r="B152" s="78">
        <v>1</v>
      </c>
      <c r="C152" s="574">
        <v>9000</v>
      </c>
      <c r="D152" s="574">
        <f t="shared" si="2"/>
        <v>9000</v>
      </c>
      <c r="F152" s="162"/>
    </row>
    <row r="153" spans="1:6" s="65" customFormat="1">
      <c r="A153" s="167" t="s">
        <v>980</v>
      </c>
      <c r="B153" s="78"/>
      <c r="C153" s="574">
        <v>0</v>
      </c>
      <c r="D153" s="574">
        <f t="shared" si="2"/>
        <v>0</v>
      </c>
      <c r="F153" s="162"/>
    </row>
    <row r="154" spans="1:6" s="65" customFormat="1">
      <c r="A154" s="28" t="s">
        <v>981</v>
      </c>
      <c r="B154" s="78">
        <v>1</v>
      </c>
      <c r="C154" s="574">
        <v>615</v>
      </c>
      <c r="D154" s="574">
        <f t="shared" si="2"/>
        <v>615</v>
      </c>
      <c r="F154" s="162"/>
    </row>
    <row r="155" spans="1:6" s="65" customFormat="1">
      <c r="A155" s="28" t="s">
        <v>982</v>
      </c>
      <c r="B155" s="78">
        <v>1</v>
      </c>
      <c r="C155" s="574">
        <v>585</v>
      </c>
      <c r="D155" s="574">
        <f t="shared" si="2"/>
        <v>585</v>
      </c>
      <c r="F155" s="162"/>
    </row>
    <row r="156" spans="1:6" s="65" customFormat="1">
      <c r="A156" s="28" t="s">
        <v>983</v>
      </c>
      <c r="B156" s="78">
        <v>1</v>
      </c>
      <c r="C156" s="574">
        <v>585</v>
      </c>
      <c r="D156" s="574">
        <f t="shared" si="2"/>
        <v>585</v>
      </c>
      <c r="F156" s="162"/>
    </row>
    <row r="157" spans="1:6" s="65" customFormat="1">
      <c r="A157" s="28" t="s">
        <v>984</v>
      </c>
      <c r="B157" s="78">
        <v>1</v>
      </c>
      <c r="C157" s="574">
        <v>585</v>
      </c>
      <c r="D157" s="574">
        <f t="shared" si="2"/>
        <v>585</v>
      </c>
      <c r="F157" s="162"/>
    </row>
    <row r="158" spans="1:6" s="65" customFormat="1">
      <c r="A158" s="28" t="s">
        <v>985</v>
      </c>
      <c r="B158" s="78">
        <v>1</v>
      </c>
      <c r="C158" s="574">
        <v>585</v>
      </c>
      <c r="D158" s="574">
        <f t="shared" si="2"/>
        <v>585</v>
      </c>
      <c r="F158" s="162"/>
    </row>
    <row r="159" spans="1:6">
      <c r="A159" s="28" t="s">
        <v>986</v>
      </c>
      <c r="B159" s="78">
        <v>1</v>
      </c>
      <c r="C159" s="574">
        <v>585</v>
      </c>
      <c r="D159" s="574">
        <f t="shared" si="2"/>
        <v>585</v>
      </c>
    </row>
    <row r="160" spans="1:6" s="65" customFormat="1">
      <c r="A160" s="147" t="s">
        <v>874</v>
      </c>
      <c r="B160" s="109"/>
      <c r="C160" s="574">
        <v>0</v>
      </c>
      <c r="D160" s="574">
        <f t="shared" si="2"/>
        <v>0</v>
      </c>
    </row>
    <row r="161" spans="1:7" s="65" customFormat="1">
      <c r="A161" s="103" t="s">
        <v>417</v>
      </c>
      <c r="B161" s="71">
        <v>1</v>
      </c>
      <c r="C161" s="574">
        <v>49200</v>
      </c>
      <c r="D161" s="574">
        <f t="shared" si="2"/>
        <v>49200</v>
      </c>
    </row>
    <row r="162" spans="1:7" s="65" customFormat="1">
      <c r="A162" s="103" t="s">
        <v>276</v>
      </c>
      <c r="B162" s="71">
        <v>1</v>
      </c>
      <c r="C162" s="574">
        <v>7200</v>
      </c>
      <c r="D162" s="574">
        <f t="shared" si="2"/>
        <v>7200</v>
      </c>
      <c r="F162" s="162"/>
      <c r="G162" s="130"/>
    </row>
    <row r="163" spans="1:7" s="16" customFormat="1">
      <c r="A163" s="70" t="s">
        <v>272</v>
      </c>
      <c r="B163" s="71">
        <v>1</v>
      </c>
      <c r="C163" s="574">
        <v>104850</v>
      </c>
      <c r="D163" s="574">
        <f t="shared" si="2"/>
        <v>104850</v>
      </c>
      <c r="E163" s="65"/>
      <c r="F163" s="162"/>
      <c r="G163" s="130"/>
    </row>
    <row r="164" spans="1:7" s="16" customFormat="1">
      <c r="A164" s="70" t="s">
        <v>273</v>
      </c>
      <c r="B164" s="71">
        <v>1</v>
      </c>
      <c r="C164" s="574">
        <v>29250</v>
      </c>
      <c r="D164" s="574">
        <f t="shared" si="2"/>
        <v>29250</v>
      </c>
      <c r="E164" s="65"/>
      <c r="F164" s="162"/>
      <c r="G164" s="130"/>
    </row>
    <row r="165" spans="1:7" s="16" customFormat="1">
      <c r="A165" s="70" t="s">
        <v>275</v>
      </c>
      <c r="B165" s="71">
        <v>1</v>
      </c>
      <c r="C165" s="574">
        <v>37500</v>
      </c>
      <c r="D165" s="574">
        <f t="shared" si="2"/>
        <v>37500</v>
      </c>
      <c r="E165" s="65"/>
      <c r="F165" s="162"/>
      <c r="G165" s="130"/>
    </row>
    <row r="166" spans="1:7" s="66" customFormat="1">
      <c r="A166" s="15" t="s">
        <v>271</v>
      </c>
      <c r="B166" s="67">
        <v>1</v>
      </c>
      <c r="C166" s="574">
        <v>5250</v>
      </c>
      <c r="D166" s="574">
        <f t="shared" si="2"/>
        <v>5250</v>
      </c>
      <c r="E166" s="65"/>
      <c r="F166" s="162"/>
      <c r="G166" s="130"/>
    </row>
    <row r="167" spans="1:7" s="65" customFormat="1">
      <c r="A167" s="103" t="s">
        <v>655</v>
      </c>
      <c r="B167" s="71">
        <v>1</v>
      </c>
      <c r="C167" s="574">
        <v>10012.5</v>
      </c>
      <c r="D167" s="574">
        <f t="shared" si="2"/>
        <v>10012.5</v>
      </c>
      <c r="F167" s="162"/>
    </row>
    <row r="168" spans="1:7">
      <c r="A168" s="168" t="s">
        <v>987</v>
      </c>
      <c r="B168" s="109"/>
      <c r="C168" s="574"/>
      <c r="D168" s="169">
        <f>SUM(D1:D167)</f>
        <v>1081695</v>
      </c>
    </row>
    <row r="169" spans="1:7">
      <c r="E169" s="170"/>
    </row>
  </sheetData>
  <sheetProtection selectLockedCells="1" selectUnlockedCells="1"/>
  <pageMargins left="0.51180555555555551" right="0.19652777777777777" top="0.27569444444444446" bottom="0.51180555555555562" header="0.51180555555555551" footer="0.15763888888888888"/>
  <pageSetup paperSize="9" firstPageNumber="0" orientation="portrait" horizontalDpi="300" verticalDpi="300" r:id="rId1"/>
  <headerFooter alignWithMargins="0">
    <oddFooter>&amp;L&amp;8Прайс-лист на учебное оборудование кабинета ОБЖ и НВП.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H160"/>
  <sheetViews>
    <sheetView zoomScaleNormal="100" workbookViewId="0">
      <selection sqref="A1:IV4"/>
    </sheetView>
  </sheetViews>
  <sheetFormatPr defaultColWidth="9" defaultRowHeight="12.75"/>
  <cols>
    <col min="1" max="1" width="61.140625" style="146" customWidth="1"/>
    <col min="2" max="2" width="6.5703125" style="126" customWidth="1"/>
    <col min="3" max="4" width="12.85546875" style="625" customWidth="1"/>
    <col min="5" max="5" width="16.140625" style="126" customWidth="1"/>
    <col min="6" max="16384" width="9" style="126"/>
  </cols>
  <sheetData>
    <row r="1" spans="1:8" ht="12.95" customHeight="1"/>
    <row r="2" spans="1:8" ht="12" customHeight="1"/>
    <row r="3" spans="1:8" s="65" customFormat="1" ht="18.75">
      <c r="A3" s="323" t="s">
        <v>988</v>
      </c>
      <c r="B3" s="323"/>
      <c r="C3" s="626"/>
      <c r="D3" s="626"/>
    </row>
    <row r="4" spans="1:8" s="161" customFormat="1" ht="25.5">
      <c r="A4" s="627" t="s">
        <v>1</v>
      </c>
      <c r="B4" s="627" t="s">
        <v>182</v>
      </c>
      <c r="C4" s="627" t="s">
        <v>2208</v>
      </c>
      <c r="D4" s="627" t="s">
        <v>2209</v>
      </c>
      <c r="E4" s="381"/>
      <c r="F4" s="381"/>
      <c r="G4" s="381"/>
      <c r="H4" s="381"/>
    </row>
    <row r="5" spans="1:8" s="65" customFormat="1">
      <c r="A5" s="628" t="s">
        <v>815</v>
      </c>
      <c r="B5" s="629"/>
      <c r="C5" s="630"/>
      <c r="D5" s="630"/>
    </row>
    <row r="6" spans="1:8" s="16" customFormat="1" ht="12.75" customHeight="1">
      <c r="A6" s="347" t="s">
        <v>267</v>
      </c>
      <c r="B6" s="605">
        <v>1</v>
      </c>
      <c r="C6" s="505">
        <v>69000</v>
      </c>
      <c r="D6" s="505">
        <f>C6*B6</f>
        <v>69000</v>
      </c>
    </row>
    <row r="7" spans="1:8" s="16" customFormat="1">
      <c r="A7" s="347" t="s">
        <v>276</v>
      </c>
      <c r="B7" s="300">
        <v>1</v>
      </c>
      <c r="C7" s="475">
        <v>7200</v>
      </c>
      <c r="D7" s="505">
        <f t="shared" ref="D7:D70" si="0">C7*B7</f>
        <v>7200</v>
      </c>
      <c r="F7" s="118"/>
    </row>
    <row r="8" spans="1:8" s="65" customFormat="1">
      <c r="A8" s="631" t="s">
        <v>989</v>
      </c>
      <c r="B8" s="632">
        <v>1</v>
      </c>
      <c r="C8" s="475">
        <v>144300</v>
      </c>
      <c r="D8" s="505">
        <f t="shared" si="0"/>
        <v>144300</v>
      </c>
      <c r="E8" s="118"/>
      <c r="F8" s="118"/>
    </row>
    <row r="9" spans="1:8" s="65" customFormat="1">
      <c r="A9" s="347" t="s">
        <v>1438</v>
      </c>
      <c r="B9" s="300">
        <v>1</v>
      </c>
      <c r="C9" s="475">
        <v>49200</v>
      </c>
      <c r="D9" s="505">
        <f t="shared" si="0"/>
        <v>49200</v>
      </c>
      <c r="F9" s="118"/>
    </row>
    <row r="10" spans="1:8" s="16" customFormat="1">
      <c r="A10" s="347" t="s">
        <v>272</v>
      </c>
      <c r="B10" s="300">
        <v>1</v>
      </c>
      <c r="C10" s="475">
        <v>104850</v>
      </c>
      <c r="D10" s="505">
        <f t="shared" si="0"/>
        <v>104850</v>
      </c>
      <c r="F10" s="118"/>
    </row>
    <row r="11" spans="1:8" s="16" customFormat="1" ht="12.75" customHeight="1">
      <c r="A11" s="347" t="s">
        <v>273</v>
      </c>
      <c r="B11" s="300">
        <v>1</v>
      </c>
      <c r="C11" s="475">
        <v>29250</v>
      </c>
      <c r="D11" s="505">
        <f t="shared" si="0"/>
        <v>29250</v>
      </c>
      <c r="F11" s="118"/>
    </row>
    <row r="12" spans="1:8" s="16" customFormat="1" ht="12.75" customHeight="1">
      <c r="A12" s="347" t="s">
        <v>275</v>
      </c>
      <c r="B12" s="300">
        <v>1</v>
      </c>
      <c r="C12" s="475">
        <v>37500</v>
      </c>
      <c r="D12" s="505">
        <f t="shared" si="0"/>
        <v>37500</v>
      </c>
      <c r="F12" s="118"/>
    </row>
    <row r="13" spans="1:8" s="66" customFormat="1">
      <c r="A13" s="302" t="s">
        <v>271</v>
      </c>
      <c r="B13" s="558">
        <v>1</v>
      </c>
      <c r="C13" s="633">
        <v>5250</v>
      </c>
      <c r="D13" s="505">
        <f t="shared" si="0"/>
        <v>5250</v>
      </c>
      <c r="F13" s="118"/>
    </row>
    <row r="14" spans="1:8" s="65" customFormat="1">
      <c r="A14" s="347" t="s">
        <v>655</v>
      </c>
      <c r="B14" s="300">
        <v>1</v>
      </c>
      <c r="C14" s="475">
        <v>10012.5</v>
      </c>
      <c r="D14" s="505">
        <f t="shared" si="0"/>
        <v>10012.5</v>
      </c>
    </row>
    <row r="15" spans="1:8" s="16" customFormat="1">
      <c r="A15" s="347" t="s">
        <v>1841</v>
      </c>
      <c r="B15" s="558">
        <v>1</v>
      </c>
      <c r="C15" s="633">
        <v>570</v>
      </c>
      <c r="D15" s="505">
        <f t="shared" si="0"/>
        <v>570</v>
      </c>
    </row>
    <row r="16" spans="1:8" s="65" customFormat="1">
      <c r="A16" s="602" t="s">
        <v>990</v>
      </c>
      <c r="B16" s="300"/>
      <c r="C16" s="475"/>
      <c r="D16" s="505"/>
    </row>
    <row r="17" spans="1:4" s="65" customFormat="1">
      <c r="A17" s="634" t="s">
        <v>991</v>
      </c>
      <c r="B17" s="300"/>
      <c r="C17" s="475"/>
      <c r="D17" s="505"/>
    </row>
    <row r="18" spans="1:4" s="65" customFormat="1">
      <c r="A18" s="347" t="s">
        <v>992</v>
      </c>
      <c r="B18" s="300">
        <v>1</v>
      </c>
      <c r="C18" s="475">
        <v>840</v>
      </c>
      <c r="D18" s="505">
        <f t="shared" si="0"/>
        <v>840</v>
      </c>
    </row>
    <row r="19" spans="1:4" s="65" customFormat="1">
      <c r="A19" s="347" t="s">
        <v>993</v>
      </c>
      <c r="B19" s="300">
        <v>1</v>
      </c>
      <c r="C19" s="475">
        <v>840</v>
      </c>
      <c r="D19" s="505">
        <f t="shared" si="0"/>
        <v>840</v>
      </c>
    </row>
    <row r="20" spans="1:4" s="65" customFormat="1">
      <c r="A20" s="347" t="s">
        <v>994</v>
      </c>
      <c r="B20" s="300">
        <v>1</v>
      </c>
      <c r="C20" s="475">
        <v>840</v>
      </c>
      <c r="D20" s="505">
        <f t="shared" si="0"/>
        <v>840</v>
      </c>
    </row>
    <row r="21" spans="1:4" s="65" customFormat="1">
      <c r="A21" s="347" t="s">
        <v>995</v>
      </c>
      <c r="B21" s="300">
        <v>1</v>
      </c>
      <c r="C21" s="475">
        <v>840</v>
      </c>
      <c r="D21" s="505">
        <f t="shared" si="0"/>
        <v>840</v>
      </c>
    </row>
    <row r="22" spans="1:4" s="65" customFormat="1">
      <c r="A22" s="347" t="s">
        <v>996</v>
      </c>
      <c r="B22" s="300">
        <v>1</v>
      </c>
      <c r="C22" s="475">
        <v>840</v>
      </c>
      <c r="D22" s="505">
        <f t="shared" si="0"/>
        <v>840</v>
      </c>
    </row>
    <row r="23" spans="1:4" s="65" customFormat="1">
      <c r="A23" s="347" t="s">
        <v>997</v>
      </c>
      <c r="B23" s="300">
        <v>1</v>
      </c>
      <c r="C23" s="475">
        <v>840</v>
      </c>
      <c r="D23" s="505">
        <f t="shared" si="0"/>
        <v>840</v>
      </c>
    </row>
    <row r="24" spans="1:4" s="65" customFormat="1">
      <c r="A24" s="302" t="s">
        <v>998</v>
      </c>
      <c r="B24" s="300">
        <v>1</v>
      </c>
      <c r="C24" s="475">
        <v>840</v>
      </c>
      <c r="D24" s="505">
        <f t="shared" si="0"/>
        <v>840</v>
      </c>
    </row>
    <row r="25" spans="1:4">
      <c r="A25" s="635" t="s">
        <v>999</v>
      </c>
      <c r="B25" s="300">
        <v>1</v>
      </c>
      <c r="C25" s="475">
        <v>840</v>
      </c>
      <c r="D25" s="505">
        <f t="shared" si="0"/>
        <v>840</v>
      </c>
    </row>
    <row r="26" spans="1:4" s="65" customFormat="1">
      <c r="A26" s="634" t="s">
        <v>1000</v>
      </c>
      <c r="B26" s="300"/>
      <c r="C26" s="475"/>
      <c r="D26" s="505"/>
    </row>
    <row r="27" spans="1:4" s="65" customFormat="1">
      <c r="A27" s="347" t="s">
        <v>1001</v>
      </c>
      <c r="B27" s="300">
        <v>1</v>
      </c>
      <c r="C27" s="475">
        <v>840</v>
      </c>
      <c r="D27" s="505">
        <f t="shared" si="0"/>
        <v>840</v>
      </c>
    </row>
    <row r="28" spans="1:4" s="65" customFormat="1">
      <c r="A28" s="636" t="s">
        <v>1002</v>
      </c>
      <c r="B28" s="300">
        <v>1</v>
      </c>
      <c r="C28" s="475">
        <v>840</v>
      </c>
      <c r="D28" s="505">
        <f t="shared" si="0"/>
        <v>840</v>
      </c>
    </row>
    <row r="29" spans="1:4" s="65" customFormat="1">
      <c r="A29" s="347" t="s">
        <v>1003</v>
      </c>
      <c r="B29" s="300">
        <v>1</v>
      </c>
      <c r="C29" s="475">
        <v>840</v>
      </c>
      <c r="D29" s="505">
        <f t="shared" si="0"/>
        <v>840</v>
      </c>
    </row>
    <row r="30" spans="1:4" s="65" customFormat="1">
      <c r="A30" s="347" t="s">
        <v>1004</v>
      </c>
      <c r="B30" s="300">
        <v>1</v>
      </c>
      <c r="C30" s="475">
        <v>840</v>
      </c>
      <c r="D30" s="505">
        <f t="shared" si="0"/>
        <v>840</v>
      </c>
    </row>
    <row r="31" spans="1:4" s="65" customFormat="1">
      <c r="A31" s="347" t="s">
        <v>1005</v>
      </c>
      <c r="B31" s="300">
        <v>1</v>
      </c>
      <c r="C31" s="475">
        <v>840</v>
      </c>
      <c r="D31" s="505">
        <f t="shared" si="0"/>
        <v>840</v>
      </c>
    </row>
    <row r="32" spans="1:4" s="65" customFormat="1">
      <c r="A32" s="347" t="s">
        <v>1006</v>
      </c>
      <c r="B32" s="300">
        <v>1</v>
      </c>
      <c r="C32" s="475">
        <v>840</v>
      </c>
      <c r="D32" s="505">
        <f t="shared" si="0"/>
        <v>840</v>
      </c>
    </row>
    <row r="33" spans="1:8" s="65" customFormat="1">
      <c r="A33" s="347" t="s">
        <v>1007</v>
      </c>
      <c r="B33" s="300">
        <v>1</v>
      </c>
      <c r="C33" s="475">
        <v>840</v>
      </c>
      <c r="D33" s="505">
        <f t="shared" si="0"/>
        <v>840</v>
      </c>
    </row>
    <row r="34" spans="1:8" s="65" customFormat="1">
      <c r="A34" s="347" t="s">
        <v>1008</v>
      </c>
      <c r="B34" s="300">
        <v>1</v>
      </c>
      <c r="C34" s="475">
        <v>840</v>
      </c>
      <c r="D34" s="505">
        <f t="shared" si="0"/>
        <v>840</v>
      </c>
    </row>
    <row r="35" spans="1:8">
      <c r="A35" s="347" t="s">
        <v>1009</v>
      </c>
      <c r="B35" s="300">
        <v>1</v>
      </c>
      <c r="C35" s="475">
        <v>840</v>
      </c>
      <c r="D35" s="505">
        <f t="shared" si="0"/>
        <v>840</v>
      </c>
      <c r="E35" s="65"/>
      <c r="F35" s="65"/>
      <c r="G35" s="65"/>
      <c r="H35" s="65"/>
    </row>
    <row r="36" spans="1:8" s="65" customFormat="1">
      <c r="A36" s="635" t="s">
        <v>1010</v>
      </c>
      <c r="B36" s="300">
        <v>1</v>
      </c>
      <c r="C36" s="475">
        <v>840</v>
      </c>
      <c r="D36" s="505">
        <f t="shared" si="0"/>
        <v>840</v>
      </c>
      <c r="E36" s="126"/>
      <c r="F36" s="126"/>
      <c r="G36" s="126"/>
      <c r="H36" s="126"/>
    </row>
    <row r="37" spans="1:8" s="65" customFormat="1">
      <c r="A37" s="634" t="s">
        <v>1011</v>
      </c>
      <c r="B37" s="300"/>
      <c r="C37" s="475"/>
      <c r="D37" s="505"/>
    </row>
    <row r="38" spans="1:8" s="65" customFormat="1">
      <c r="A38" s="347" t="s">
        <v>892</v>
      </c>
      <c r="B38" s="300">
        <v>1</v>
      </c>
      <c r="C38" s="475">
        <v>840</v>
      </c>
      <c r="D38" s="505">
        <f t="shared" si="0"/>
        <v>840</v>
      </c>
    </row>
    <row r="39" spans="1:8" s="65" customFormat="1">
      <c r="A39" s="347" t="s">
        <v>1012</v>
      </c>
      <c r="B39" s="300">
        <v>1</v>
      </c>
      <c r="C39" s="475">
        <v>840</v>
      </c>
      <c r="D39" s="505">
        <f t="shared" si="0"/>
        <v>840</v>
      </c>
    </row>
    <row r="40" spans="1:8" s="65" customFormat="1">
      <c r="A40" s="347" t="s">
        <v>1013</v>
      </c>
      <c r="B40" s="300">
        <v>1</v>
      </c>
      <c r="C40" s="475">
        <v>840</v>
      </c>
      <c r="D40" s="505">
        <f t="shared" si="0"/>
        <v>840</v>
      </c>
    </row>
    <row r="41" spans="1:8" s="65" customFormat="1">
      <c r="A41" s="347" t="s">
        <v>1014</v>
      </c>
      <c r="B41" s="300">
        <v>1</v>
      </c>
      <c r="C41" s="475">
        <v>840</v>
      </c>
      <c r="D41" s="505">
        <f t="shared" si="0"/>
        <v>840</v>
      </c>
    </row>
    <row r="42" spans="1:8" s="65" customFormat="1">
      <c r="A42" s="347" t="s">
        <v>1015</v>
      </c>
      <c r="B42" s="300">
        <v>1</v>
      </c>
      <c r="C42" s="475">
        <v>840</v>
      </c>
      <c r="D42" s="505">
        <f t="shared" si="0"/>
        <v>840</v>
      </c>
    </row>
    <row r="43" spans="1:8" s="65" customFormat="1">
      <c r="A43" s="347" t="s">
        <v>1016</v>
      </c>
      <c r="B43" s="300">
        <v>1</v>
      </c>
      <c r="C43" s="475">
        <v>840</v>
      </c>
      <c r="D43" s="505">
        <f t="shared" si="0"/>
        <v>840</v>
      </c>
    </row>
    <row r="44" spans="1:8" s="65" customFormat="1">
      <c r="A44" s="347" t="s">
        <v>1017</v>
      </c>
      <c r="B44" s="300">
        <v>1</v>
      </c>
      <c r="C44" s="475">
        <v>840</v>
      </c>
      <c r="D44" s="505">
        <f t="shared" si="0"/>
        <v>840</v>
      </c>
    </row>
    <row r="45" spans="1:8" s="65" customFormat="1">
      <c r="A45" s="347" t="s">
        <v>1018</v>
      </c>
      <c r="B45" s="300">
        <v>1</v>
      </c>
      <c r="C45" s="475">
        <v>840</v>
      </c>
      <c r="D45" s="505">
        <f t="shared" si="0"/>
        <v>840</v>
      </c>
    </row>
    <row r="46" spans="1:8" s="65" customFormat="1">
      <c r="A46" s="347" t="s">
        <v>1019</v>
      </c>
      <c r="B46" s="300">
        <v>1</v>
      </c>
      <c r="C46" s="475">
        <v>840</v>
      </c>
      <c r="D46" s="505">
        <f t="shared" si="0"/>
        <v>840</v>
      </c>
    </row>
    <row r="47" spans="1:8" s="65" customFormat="1">
      <c r="A47" s="347" t="s">
        <v>1571</v>
      </c>
      <c r="B47" s="300">
        <v>1</v>
      </c>
      <c r="C47" s="475">
        <v>840</v>
      </c>
      <c r="D47" s="505">
        <f t="shared" si="0"/>
        <v>840</v>
      </c>
    </row>
    <row r="48" spans="1:8" s="65" customFormat="1">
      <c r="A48" s="347" t="s">
        <v>1020</v>
      </c>
      <c r="B48" s="300">
        <v>1</v>
      </c>
      <c r="C48" s="475">
        <v>840</v>
      </c>
      <c r="D48" s="505">
        <f t="shared" si="0"/>
        <v>840</v>
      </c>
    </row>
    <row r="49" spans="1:4" s="65" customFormat="1">
      <c r="A49" s="347" t="s">
        <v>1021</v>
      </c>
      <c r="B49" s="300">
        <v>1</v>
      </c>
      <c r="C49" s="475">
        <v>840</v>
      </c>
      <c r="D49" s="505">
        <f t="shared" si="0"/>
        <v>840</v>
      </c>
    </row>
    <row r="50" spans="1:4" s="65" customFormat="1">
      <c r="A50" s="347" t="s">
        <v>1022</v>
      </c>
      <c r="B50" s="300">
        <v>1</v>
      </c>
      <c r="C50" s="475">
        <v>840</v>
      </c>
      <c r="D50" s="505">
        <f t="shared" si="0"/>
        <v>840</v>
      </c>
    </row>
    <row r="51" spans="1:4" s="65" customFormat="1">
      <c r="A51" s="347" t="s">
        <v>1023</v>
      </c>
      <c r="B51" s="300">
        <v>1</v>
      </c>
      <c r="C51" s="475">
        <v>840</v>
      </c>
      <c r="D51" s="505">
        <f t="shared" si="0"/>
        <v>840</v>
      </c>
    </row>
    <row r="52" spans="1:4" s="65" customFormat="1">
      <c r="A52" s="347" t="s">
        <v>1024</v>
      </c>
      <c r="B52" s="300">
        <v>1</v>
      </c>
      <c r="C52" s="475">
        <v>840</v>
      </c>
      <c r="D52" s="505">
        <f t="shared" si="0"/>
        <v>840</v>
      </c>
    </row>
    <row r="53" spans="1:4" s="65" customFormat="1">
      <c r="A53" s="347" t="s">
        <v>1025</v>
      </c>
      <c r="B53" s="300">
        <v>1</v>
      </c>
      <c r="C53" s="475">
        <v>840</v>
      </c>
      <c r="D53" s="505">
        <f t="shared" si="0"/>
        <v>840</v>
      </c>
    </row>
    <row r="54" spans="1:4" s="65" customFormat="1">
      <c r="A54" s="347" t="s">
        <v>1026</v>
      </c>
      <c r="B54" s="300">
        <v>1</v>
      </c>
      <c r="C54" s="475">
        <v>840</v>
      </c>
      <c r="D54" s="505">
        <f t="shared" si="0"/>
        <v>840</v>
      </c>
    </row>
    <row r="55" spans="1:4" s="65" customFormat="1">
      <c r="A55" s="347" t="s">
        <v>1027</v>
      </c>
      <c r="B55" s="300">
        <v>1</v>
      </c>
      <c r="C55" s="475">
        <v>840</v>
      </c>
      <c r="D55" s="505">
        <f t="shared" si="0"/>
        <v>840</v>
      </c>
    </row>
    <row r="56" spans="1:4" s="65" customFormat="1">
      <c r="A56" s="347" t="s">
        <v>1028</v>
      </c>
      <c r="B56" s="300">
        <v>1</v>
      </c>
      <c r="C56" s="475">
        <v>840</v>
      </c>
      <c r="D56" s="505">
        <f t="shared" si="0"/>
        <v>840</v>
      </c>
    </row>
    <row r="57" spans="1:4">
      <c r="A57" s="635" t="s">
        <v>1029</v>
      </c>
      <c r="B57" s="300">
        <v>1</v>
      </c>
      <c r="C57" s="475">
        <v>840</v>
      </c>
      <c r="D57" s="505">
        <f t="shared" si="0"/>
        <v>840</v>
      </c>
    </row>
    <row r="58" spans="1:4" s="65" customFormat="1">
      <c r="A58" s="634" t="s">
        <v>1030</v>
      </c>
      <c r="B58" s="300"/>
      <c r="C58" s="475"/>
      <c r="D58" s="505"/>
    </row>
    <row r="59" spans="1:4" s="65" customFormat="1">
      <c r="A59" s="347" t="s">
        <v>507</v>
      </c>
      <c r="B59" s="300">
        <v>1</v>
      </c>
      <c r="C59" s="475">
        <v>840</v>
      </c>
      <c r="D59" s="505">
        <f t="shared" si="0"/>
        <v>840</v>
      </c>
    </row>
    <row r="60" spans="1:4" s="65" customFormat="1">
      <c r="A60" s="347" t="s">
        <v>1031</v>
      </c>
      <c r="B60" s="300">
        <v>1</v>
      </c>
      <c r="C60" s="475">
        <v>840</v>
      </c>
      <c r="D60" s="505">
        <f t="shared" si="0"/>
        <v>840</v>
      </c>
    </row>
    <row r="61" spans="1:4" s="65" customFormat="1">
      <c r="A61" s="347" t="s">
        <v>1032</v>
      </c>
      <c r="B61" s="300">
        <v>1</v>
      </c>
      <c r="C61" s="475">
        <v>840</v>
      </c>
      <c r="D61" s="505">
        <f t="shared" si="0"/>
        <v>840</v>
      </c>
    </row>
    <row r="62" spans="1:4" s="65" customFormat="1">
      <c r="A62" s="634" t="s">
        <v>890</v>
      </c>
      <c r="B62" s="300"/>
      <c r="C62" s="475"/>
      <c r="D62" s="505"/>
    </row>
    <row r="63" spans="1:4" s="65" customFormat="1">
      <c r="A63" s="598" t="s">
        <v>732</v>
      </c>
      <c r="B63" s="300">
        <v>1</v>
      </c>
      <c r="C63" s="475">
        <v>840</v>
      </c>
      <c r="D63" s="505">
        <f t="shared" si="0"/>
        <v>840</v>
      </c>
    </row>
    <row r="64" spans="1:4" s="65" customFormat="1">
      <c r="A64" s="347" t="s">
        <v>942</v>
      </c>
      <c r="B64" s="300">
        <v>1</v>
      </c>
      <c r="C64" s="475">
        <v>840</v>
      </c>
      <c r="D64" s="505">
        <f t="shared" si="0"/>
        <v>840</v>
      </c>
    </row>
    <row r="65" spans="1:4" s="65" customFormat="1">
      <c r="A65" s="347" t="s">
        <v>1033</v>
      </c>
      <c r="B65" s="300">
        <v>1</v>
      </c>
      <c r="C65" s="475">
        <v>840</v>
      </c>
      <c r="D65" s="505">
        <f t="shared" si="0"/>
        <v>840</v>
      </c>
    </row>
    <row r="66" spans="1:4" s="65" customFormat="1">
      <c r="A66" s="347" t="s">
        <v>1034</v>
      </c>
      <c r="B66" s="300">
        <v>1</v>
      </c>
      <c r="C66" s="475">
        <v>840</v>
      </c>
      <c r="D66" s="505">
        <f t="shared" si="0"/>
        <v>840</v>
      </c>
    </row>
    <row r="67" spans="1:4" s="65" customFormat="1">
      <c r="A67" s="347" t="s">
        <v>1035</v>
      </c>
      <c r="B67" s="300">
        <v>1</v>
      </c>
      <c r="C67" s="475">
        <v>840</v>
      </c>
      <c r="D67" s="505">
        <f t="shared" si="0"/>
        <v>840</v>
      </c>
    </row>
    <row r="68" spans="1:4" s="65" customFormat="1">
      <c r="A68" s="347" t="s">
        <v>1036</v>
      </c>
      <c r="B68" s="300">
        <v>1</v>
      </c>
      <c r="C68" s="475">
        <v>840</v>
      </c>
      <c r="D68" s="505">
        <f t="shared" si="0"/>
        <v>840</v>
      </c>
    </row>
    <row r="69" spans="1:4" s="65" customFormat="1">
      <c r="A69" s="347" t="s">
        <v>1037</v>
      </c>
      <c r="B69" s="300">
        <v>1</v>
      </c>
      <c r="C69" s="475">
        <v>840</v>
      </c>
      <c r="D69" s="505">
        <f t="shared" si="0"/>
        <v>840</v>
      </c>
    </row>
    <row r="70" spans="1:4" s="65" customFormat="1">
      <c r="A70" s="347" t="s">
        <v>1038</v>
      </c>
      <c r="B70" s="300">
        <v>1</v>
      </c>
      <c r="C70" s="475">
        <v>840</v>
      </c>
      <c r="D70" s="505">
        <f t="shared" si="0"/>
        <v>840</v>
      </c>
    </row>
    <row r="71" spans="1:4" s="65" customFormat="1">
      <c r="A71" s="347" t="s">
        <v>1039</v>
      </c>
      <c r="B71" s="300">
        <v>1</v>
      </c>
      <c r="C71" s="475">
        <v>840</v>
      </c>
      <c r="D71" s="505">
        <f t="shared" ref="D71:D134" si="1">C71*B71</f>
        <v>840</v>
      </c>
    </row>
    <row r="72" spans="1:4" s="65" customFormat="1">
      <c r="A72" s="347" t="s">
        <v>1040</v>
      </c>
      <c r="B72" s="300">
        <v>1</v>
      </c>
      <c r="C72" s="475">
        <v>840</v>
      </c>
      <c r="D72" s="505">
        <f t="shared" si="1"/>
        <v>840</v>
      </c>
    </row>
    <row r="73" spans="1:4" s="65" customFormat="1">
      <c r="A73" s="637" t="s">
        <v>966</v>
      </c>
      <c r="B73" s="300"/>
      <c r="C73" s="475"/>
      <c r="D73" s="505"/>
    </row>
    <row r="74" spans="1:4" s="65" customFormat="1" ht="25.5">
      <c r="A74" s="347" t="s">
        <v>1993</v>
      </c>
      <c r="B74" s="300">
        <v>1</v>
      </c>
      <c r="C74" s="475">
        <v>9000</v>
      </c>
      <c r="D74" s="505">
        <f t="shared" si="1"/>
        <v>9000</v>
      </c>
    </row>
    <row r="75" spans="1:4" s="65" customFormat="1" ht="25.5">
      <c r="A75" s="347" t="s">
        <v>1992</v>
      </c>
      <c r="B75" s="300">
        <v>1</v>
      </c>
      <c r="C75" s="475">
        <v>9000</v>
      </c>
      <c r="D75" s="505">
        <f t="shared" si="1"/>
        <v>9000</v>
      </c>
    </row>
    <row r="76" spans="1:4" s="65" customFormat="1">
      <c r="A76" s="347" t="s">
        <v>1041</v>
      </c>
      <c r="B76" s="300">
        <v>1</v>
      </c>
      <c r="C76" s="475">
        <v>9000</v>
      </c>
      <c r="D76" s="505">
        <f t="shared" si="1"/>
        <v>9000</v>
      </c>
    </row>
    <row r="77" spans="1:4" s="65" customFormat="1">
      <c r="A77" s="347" t="s">
        <v>1042</v>
      </c>
      <c r="B77" s="300">
        <v>1</v>
      </c>
      <c r="C77" s="475">
        <v>9000</v>
      </c>
      <c r="D77" s="505">
        <f t="shared" si="1"/>
        <v>9000</v>
      </c>
    </row>
    <row r="78" spans="1:4" s="65" customFormat="1">
      <c r="A78" s="347" t="s">
        <v>1043</v>
      </c>
      <c r="B78" s="300">
        <v>1</v>
      </c>
      <c r="C78" s="475">
        <v>9000</v>
      </c>
      <c r="D78" s="505">
        <f t="shared" si="1"/>
        <v>9000</v>
      </c>
    </row>
    <row r="79" spans="1:4" s="65" customFormat="1">
      <c r="A79" s="347" t="s">
        <v>1044</v>
      </c>
      <c r="B79" s="300">
        <v>1</v>
      </c>
      <c r="C79" s="475">
        <v>9000</v>
      </c>
      <c r="D79" s="505">
        <f t="shared" si="1"/>
        <v>9000</v>
      </c>
    </row>
    <row r="80" spans="1:4" s="65" customFormat="1">
      <c r="A80" s="347" t="s">
        <v>1045</v>
      </c>
      <c r="B80" s="300">
        <v>1</v>
      </c>
      <c r="C80" s="475">
        <v>9000</v>
      </c>
      <c r="D80" s="505">
        <f t="shared" si="1"/>
        <v>9000</v>
      </c>
    </row>
    <row r="81" spans="1:4" s="65" customFormat="1" ht="25.5">
      <c r="A81" s="347" t="s">
        <v>1046</v>
      </c>
      <c r="B81" s="300">
        <v>1</v>
      </c>
      <c r="C81" s="475">
        <v>9000</v>
      </c>
      <c r="D81" s="505">
        <f t="shared" si="1"/>
        <v>9000</v>
      </c>
    </row>
    <row r="82" spans="1:4" s="65" customFormat="1">
      <c r="A82" s="347" t="s">
        <v>1048</v>
      </c>
      <c r="B82" s="300">
        <v>1</v>
      </c>
      <c r="C82" s="475">
        <v>9000</v>
      </c>
      <c r="D82" s="505">
        <f t="shared" si="1"/>
        <v>9000</v>
      </c>
    </row>
    <row r="83" spans="1:4" s="65" customFormat="1" ht="25.5">
      <c r="A83" s="347" t="s">
        <v>1047</v>
      </c>
      <c r="B83" s="300">
        <v>1</v>
      </c>
      <c r="C83" s="475">
        <v>9000</v>
      </c>
      <c r="D83" s="505">
        <f t="shared" si="1"/>
        <v>9000</v>
      </c>
    </row>
    <row r="84" spans="1:4" s="65" customFormat="1" ht="25.5">
      <c r="A84" s="347" t="s">
        <v>1049</v>
      </c>
      <c r="B84" s="300">
        <v>1</v>
      </c>
      <c r="C84" s="475">
        <v>9000</v>
      </c>
      <c r="D84" s="505">
        <f t="shared" si="1"/>
        <v>9000</v>
      </c>
    </row>
    <row r="85" spans="1:4" s="65" customFormat="1">
      <c r="A85" s="636" t="s">
        <v>1084</v>
      </c>
      <c r="B85" s="638">
        <v>1</v>
      </c>
      <c r="C85" s="475">
        <v>7200</v>
      </c>
      <c r="D85" s="505">
        <f t="shared" si="1"/>
        <v>7200</v>
      </c>
    </row>
    <row r="86" spans="1:4" s="65" customFormat="1">
      <c r="A86" s="636" t="s">
        <v>1085</v>
      </c>
      <c r="B86" s="638">
        <v>1</v>
      </c>
      <c r="C86" s="475">
        <v>7200</v>
      </c>
      <c r="D86" s="505">
        <f t="shared" si="1"/>
        <v>7200</v>
      </c>
    </row>
    <row r="87" spans="1:4" s="65" customFormat="1">
      <c r="A87" s="347" t="s">
        <v>2200</v>
      </c>
      <c r="B87" s="300">
        <v>1</v>
      </c>
      <c r="C87" s="475">
        <v>9000</v>
      </c>
      <c r="D87" s="505">
        <f t="shared" si="1"/>
        <v>9000</v>
      </c>
    </row>
    <row r="88" spans="1:4" s="65" customFormat="1">
      <c r="A88" s="347" t="s">
        <v>2201</v>
      </c>
      <c r="B88" s="300">
        <v>1</v>
      </c>
      <c r="C88" s="475">
        <v>9000</v>
      </c>
      <c r="D88" s="505">
        <f t="shared" si="1"/>
        <v>9000</v>
      </c>
    </row>
    <row r="89" spans="1:4" s="65" customFormat="1">
      <c r="A89" s="602" t="s">
        <v>503</v>
      </c>
      <c r="B89" s="300"/>
      <c r="C89" s="475"/>
      <c r="D89" s="505"/>
    </row>
    <row r="90" spans="1:4" s="65" customFormat="1">
      <c r="A90" s="347" t="s">
        <v>506</v>
      </c>
      <c r="B90" s="300">
        <v>1</v>
      </c>
      <c r="C90" s="475">
        <v>735</v>
      </c>
      <c r="D90" s="505">
        <f t="shared" si="1"/>
        <v>735</v>
      </c>
    </row>
    <row r="91" spans="1:4" s="65" customFormat="1">
      <c r="A91" s="347" t="s">
        <v>1050</v>
      </c>
      <c r="B91" s="300">
        <v>1</v>
      </c>
      <c r="C91" s="475">
        <v>870</v>
      </c>
      <c r="D91" s="505">
        <f t="shared" si="1"/>
        <v>870</v>
      </c>
    </row>
    <row r="92" spans="1:4" s="16" customFormat="1" ht="26.25" customHeight="1">
      <c r="A92" s="347" t="s">
        <v>509</v>
      </c>
      <c r="B92" s="558">
        <v>1</v>
      </c>
      <c r="C92" s="633">
        <v>735</v>
      </c>
      <c r="D92" s="505">
        <f t="shared" si="1"/>
        <v>735</v>
      </c>
    </row>
    <row r="93" spans="1:4" s="65" customFormat="1">
      <c r="A93" s="347" t="s">
        <v>1051</v>
      </c>
      <c r="B93" s="300">
        <v>1</v>
      </c>
      <c r="C93" s="475">
        <v>735</v>
      </c>
      <c r="D93" s="505">
        <f t="shared" si="1"/>
        <v>735</v>
      </c>
    </row>
    <row r="94" spans="1:4" s="65" customFormat="1">
      <c r="A94" s="347" t="s">
        <v>512</v>
      </c>
      <c r="B94" s="300">
        <v>1</v>
      </c>
      <c r="C94" s="475">
        <v>870</v>
      </c>
      <c r="D94" s="505">
        <f t="shared" si="1"/>
        <v>870</v>
      </c>
    </row>
    <row r="95" spans="1:4" s="65" customFormat="1">
      <c r="A95" s="347" t="s">
        <v>513</v>
      </c>
      <c r="B95" s="300">
        <v>1</v>
      </c>
      <c r="C95" s="475">
        <v>735</v>
      </c>
      <c r="D95" s="505">
        <f t="shared" si="1"/>
        <v>735</v>
      </c>
    </row>
    <row r="96" spans="1:4" s="65" customFormat="1">
      <c r="A96" s="347" t="s">
        <v>1052</v>
      </c>
      <c r="B96" s="300">
        <v>1</v>
      </c>
      <c r="C96" s="475">
        <v>735</v>
      </c>
      <c r="D96" s="505">
        <f t="shared" si="1"/>
        <v>735</v>
      </c>
    </row>
    <row r="97" spans="1:4" s="65" customFormat="1">
      <c r="A97" s="347" t="s">
        <v>1053</v>
      </c>
      <c r="B97" s="300">
        <v>1</v>
      </c>
      <c r="C97" s="475">
        <v>735</v>
      </c>
      <c r="D97" s="505">
        <f t="shared" si="1"/>
        <v>735</v>
      </c>
    </row>
    <row r="98" spans="1:4" s="65" customFormat="1">
      <c r="A98" s="347" t="s">
        <v>1054</v>
      </c>
      <c r="B98" s="300">
        <v>1</v>
      </c>
      <c r="C98" s="475">
        <v>735</v>
      </c>
      <c r="D98" s="505">
        <f t="shared" si="1"/>
        <v>735</v>
      </c>
    </row>
    <row r="99" spans="1:4" s="65" customFormat="1">
      <c r="A99" s="347" t="s">
        <v>1055</v>
      </c>
      <c r="B99" s="300">
        <v>1</v>
      </c>
      <c r="C99" s="475">
        <v>735</v>
      </c>
      <c r="D99" s="505">
        <f t="shared" si="1"/>
        <v>735</v>
      </c>
    </row>
    <row r="100" spans="1:4" s="65" customFormat="1">
      <c r="A100" s="347" t="s">
        <v>1056</v>
      </c>
      <c r="B100" s="300">
        <v>1</v>
      </c>
      <c r="C100" s="475">
        <v>735</v>
      </c>
      <c r="D100" s="505">
        <f t="shared" si="1"/>
        <v>735</v>
      </c>
    </row>
    <row r="101" spans="1:4" s="65" customFormat="1">
      <c r="A101" s="347" t="s">
        <v>1057</v>
      </c>
      <c r="B101" s="300">
        <v>1</v>
      </c>
      <c r="C101" s="475">
        <v>735</v>
      </c>
      <c r="D101" s="505">
        <f t="shared" si="1"/>
        <v>735</v>
      </c>
    </row>
    <row r="102" spans="1:4" s="65" customFormat="1">
      <c r="A102" s="347" t="s">
        <v>1058</v>
      </c>
      <c r="B102" s="300">
        <v>1</v>
      </c>
      <c r="C102" s="475">
        <v>735</v>
      </c>
      <c r="D102" s="505">
        <f t="shared" si="1"/>
        <v>735</v>
      </c>
    </row>
    <row r="103" spans="1:4" s="65" customFormat="1">
      <c r="A103" s="347" t="s">
        <v>1059</v>
      </c>
      <c r="B103" s="300">
        <v>1</v>
      </c>
      <c r="C103" s="475">
        <v>735</v>
      </c>
      <c r="D103" s="505">
        <f t="shared" si="1"/>
        <v>735</v>
      </c>
    </row>
    <row r="104" spans="1:4" s="65" customFormat="1">
      <c r="A104" s="347" t="s">
        <v>1060</v>
      </c>
      <c r="B104" s="300">
        <v>1</v>
      </c>
      <c r="C104" s="475">
        <v>735</v>
      </c>
      <c r="D104" s="505">
        <f t="shared" si="1"/>
        <v>735</v>
      </c>
    </row>
    <row r="105" spans="1:4" s="65" customFormat="1">
      <c r="A105" s="347" t="s">
        <v>1061</v>
      </c>
      <c r="B105" s="300">
        <v>1</v>
      </c>
      <c r="C105" s="475">
        <v>735</v>
      </c>
      <c r="D105" s="505">
        <f t="shared" si="1"/>
        <v>735</v>
      </c>
    </row>
    <row r="106" spans="1:4" s="65" customFormat="1">
      <c r="A106" s="347" t="s">
        <v>1062</v>
      </c>
      <c r="B106" s="300">
        <v>1</v>
      </c>
      <c r="C106" s="475">
        <v>735</v>
      </c>
      <c r="D106" s="505">
        <f t="shared" si="1"/>
        <v>735</v>
      </c>
    </row>
    <row r="107" spans="1:4" s="65" customFormat="1">
      <c r="A107" s="347" t="s">
        <v>516</v>
      </c>
      <c r="B107" s="300">
        <v>1</v>
      </c>
      <c r="C107" s="475">
        <v>870</v>
      </c>
      <c r="D107" s="505">
        <f t="shared" si="1"/>
        <v>870</v>
      </c>
    </row>
    <row r="108" spans="1:4" s="65" customFormat="1">
      <c r="A108" s="347" t="s">
        <v>1063</v>
      </c>
      <c r="B108" s="300">
        <v>1</v>
      </c>
      <c r="C108" s="475">
        <v>735</v>
      </c>
      <c r="D108" s="505">
        <f t="shared" si="1"/>
        <v>735</v>
      </c>
    </row>
    <row r="109" spans="1:4" s="65" customFormat="1">
      <c r="A109" s="347" t="s">
        <v>1697</v>
      </c>
      <c r="B109" s="300">
        <v>1</v>
      </c>
      <c r="C109" s="475">
        <v>735</v>
      </c>
      <c r="D109" s="505">
        <f t="shared" si="1"/>
        <v>735</v>
      </c>
    </row>
    <row r="110" spans="1:4" s="65" customFormat="1">
      <c r="A110" s="347" t="s">
        <v>1064</v>
      </c>
      <c r="B110" s="300">
        <v>1</v>
      </c>
      <c r="C110" s="475">
        <v>735</v>
      </c>
      <c r="D110" s="505">
        <f t="shared" si="1"/>
        <v>735</v>
      </c>
    </row>
    <row r="111" spans="1:4" s="65" customFormat="1">
      <c r="A111" s="347" t="s">
        <v>522</v>
      </c>
      <c r="B111" s="300">
        <v>1</v>
      </c>
      <c r="C111" s="475">
        <v>735</v>
      </c>
      <c r="D111" s="505">
        <f t="shared" si="1"/>
        <v>735</v>
      </c>
    </row>
    <row r="112" spans="1:4" s="65" customFormat="1">
      <c r="A112" s="347" t="s">
        <v>1065</v>
      </c>
      <c r="B112" s="300">
        <v>1</v>
      </c>
      <c r="C112" s="475">
        <v>735</v>
      </c>
      <c r="D112" s="505">
        <f t="shared" si="1"/>
        <v>735</v>
      </c>
    </row>
    <row r="113" spans="1:8" s="65" customFormat="1">
      <c r="A113" s="347" t="s">
        <v>1066</v>
      </c>
      <c r="B113" s="300">
        <v>1</v>
      </c>
      <c r="C113" s="475">
        <v>735</v>
      </c>
      <c r="D113" s="505">
        <f t="shared" si="1"/>
        <v>735</v>
      </c>
    </row>
    <row r="114" spans="1:8" s="65" customFormat="1">
      <c r="A114" s="347" t="s">
        <v>1067</v>
      </c>
      <c r="B114" s="300">
        <v>1</v>
      </c>
      <c r="C114" s="475">
        <v>735</v>
      </c>
      <c r="D114" s="505">
        <f t="shared" si="1"/>
        <v>735</v>
      </c>
    </row>
    <row r="115" spans="1:8" s="65" customFormat="1">
      <c r="A115" s="347" t="s">
        <v>523</v>
      </c>
      <c r="B115" s="300">
        <v>1</v>
      </c>
      <c r="C115" s="475">
        <v>735</v>
      </c>
      <c r="D115" s="505">
        <f t="shared" si="1"/>
        <v>735</v>
      </c>
    </row>
    <row r="116" spans="1:8" s="65" customFormat="1">
      <c r="A116" s="347" t="s">
        <v>1068</v>
      </c>
      <c r="B116" s="300">
        <v>1</v>
      </c>
      <c r="C116" s="475">
        <v>735</v>
      </c>
      <c r="D116" s="505">
        <f t="shared" si="1"/>
        <v>735</v>
      </c>
    </row>
    <row r="117" spans="1:8" s="65" customFormat="1">
      <c r="A117" s="347" t="s">
        <v>525</v>
      </c>
      <c r="B117" s="300">
        <v>1</v>
      </c>
      <c r="C117" s="475">
        <v>735</v>
      </c>
      <c r="D117" s="505">
        <f t="shared" si="1"/>
        <v>735</v>
      </c>
    </row>
    <row r="118" spans="1:8" s="65" customFormat="1">
      <c r="A118" s="347" t="s">
        <v>1069</v>
      </c>
      <c r="B118" s="300">
        <v>1</v>
      </c>
      <c r="C118" s="475">
        <v>735</v>
      </c>
      <c r="D118" s="505">
        <f t="shared" si="1"/>
        <v>735</v>
      </c>
    </row>
    <row r="119" spans="1:8" s="65" customFormat="1">
      <c r="A119" s="347" t="s">
        <v>1070</v>
      </c>
      <c r="B119" s="300">
        <v>1</v>
      </c>
      <c r="C119" s="475">
        <v>735</v>
      </c>
      <c r="D119" s="505">
        <f t="shared" si="1"/>
        <v>735</v>
      </c>
    </row>
    <row r="120" spans="1:8" s="65" customFormat="1">
      <c r="A120" s="347" t="s">
        <v>1071</v>
      </c>
      <c r="B120" s="300">
        <v>1</v>
      </c>
      <c r="C120" s="475">
        <v>735</v>
      </c>
      <c r="D120" s="505">
        <f t="shared" si="1"/>
        <v>735</v>
      </c>
    </row>
    <row r="121" spans="1:8" s="65" customFormat="1">
      <c r="A121" s="347" t="s">
        <v>1072</v>
      </c>
      <c r="B121" s="300">
        <v>1</v>
      </c>
      <c r="C121" s="475">
        <v>735</v>
      </c>
      <c r="D121" s="505">
        <f t="shared" si="1"/>
        <v>735</v>
      </c>
    </row>
    <row r="122" spans="1:8" s="65" customFormat="1">
      <c r="A122" s="602" t="s">
        <v>871</v>
      </c>
      <c r="B122" s="300"/>
      <c r="C122" s="475"/>
      <c r="D122" s="505"/>
    </row>
    <row r="123" spans="1:8" s="65" customFormat="1">
      <c r="A123" s="347" t="s">
        <v>1073</v>
      </c>
      <c r="B123" s="300">
        <v>1</v>
      </c>
      <c r="C123" s="475">
        <v>2715</v>
      </c>
      <c r="D123" s="505">
        <f t="shared" si="1"/>
        <v>2715</v>
      </c>
    </row>
    <row r="124" spans="1:8" s="65" customFormat="1">
      <c r="A124" s="347" t="s">
        <v>1074</v>
      </c>
      <c r="B124" s="300">
        <v>1</v>
      </c>
      <c r="C124" s="475">
        <v>2715</v>
      </c>
      <c r="D124" s="505">
        <f t="shared" si="1"/>
        <v>2715</v>
      </c>
    </row>
    <row r="125" spans="1:8" s="65" customFormat="1">
      <c r="A125" s="347" t="s">
        <v>1075</v>
      </c>
      <c r="B125" s="300">
        <v>1</v>
      </c>
      <c r="C125" s="475">
        <v>2715</v>
      </c>
      <c r="D125" s="505">
        <f t="shared" si="1"/>
        <v>2715</v>
      </c>
    </row>
    <row r="126" spans="1:8" s="65" customFormat="1">
      <c r="A126" s="347" t="s">
        <v>1076</v>
      </c>
      <c r="B126" s="300">
        <v>1</v>
      </c>
      <c r="C126" s="475">
        <v>1035</v>
      </c>
      <c r="D126" s="505">
        <f t="shared" si="1"/>
        <v>1035</v>
      </c>
    </row>
    <row r="127" spans="1:8" s="65" customFormat="1">
      <c r="A127" s="347" t="s">
        <v>1077</v>
      </c>
      <c r="B127" s="300">
        <v>1</v>
      </c>
      <c r="C127" s="475">
        <v>2490</v>
      </c>
      <c r="D127" s="505">
        <f t="shared" si="1"/>
        <v>2490</v>
      </c>
    </row>
    <row r="128" spans="1:8" s="16" customFormat="1">
      <c r="A128" s="347" t="s">
        <v>1587</v>
      </c>
      <c r="B128" s="558">
        <v>1</v>
      </c>
      <c r="C128" s="633">
        <v>1035</v>
      </c>
      <c r="D128" s="505">
        <f t="shared" si="1"/>
        <v>1035</v>
      </c>
      <c r="E128" s="65"/>
      <c r="F128" s="65"/>
      <c r="G128" s="65"/>
      <c r="H128" s="65"/>
    </row>
    <row r="129" spans="1:4" s="65" customFormat="1" ht="12.75" customHeight="1">
      <c r="A129" s="347" t="s">
        <v>1078</v>
      </c>
      <c r="B129" s="300">
        <v>1</v>
      </c>
      <c r="C129" s="475">
        <v>1035</v>
      </c>
      <c r="D129" s="505">
        <f t="shared" si="1"/>
        <v>1035</v>
      </c>
    </row>
    <row r="130" spans="1:4" s="65" customFormat="1" ht="25.5">
      <c r="A130" s="347" t="s">
        <v>1079</v>
      </c>
      <c r="B130" s="300">
        <v>1</v>
      </c>
      <c r="C130" s="475">
        <v>1455</v>
      </c>
      <c r="D130" s="505">
        <f t="shared" si="1"/>
        <v>1455</v>
      </c>
    </row>
    <row r="131" spans="1:4" s="65" customFormat="1">
      <c r="A131" s="347" t="s">
        <v>1080</v>
      </c>
      <c r="B131" s="300">
        <v>1</v>
      </c>
      <c r="C131" s="475">
        <v>2400</v>
      </c>
      <c r="D131" s="505">
        <f t="shared" si="1"/>
        <v>2400</v>
      </c>
    </row>
    <row r="132" spans="1:4" s="65" customFormat="1">
      <c r="A132" s="602" t="s">
        <v>817</v>
      </c>
      <c r="B132" s="300"/>
      <c r="C132" s="475">
        <v>0</v>
      </c>
      <c r="D132" s="505">
        <f t="shared" si="1"/>
        <v>0</v>
      </c>
    </row>
    <row r="133" spans="1:4" s="65" customFormat="1">
      <c r="A133" s="347" t="s">
        <v>1081</v>
      </c>
      <c r="B133" s="300">
        <v>1</v>
      </c>
      <c r="C133" s="475">
        <v>1650</v>
      </c>
      <c r="D133" s="505">
        <f t="shared" si="1"/>
        <v>1650</v>
      </c>
    </row>
    <row r="134" spans="1:4" s="65" customFormat="1">
      <c r="A134" s="347" t="s">
        <v>1082</v>
      </c>
      <c r="B134" s="300">
        <v>1</v>
      </c>
      <c r="C134" s="475">
        <v>1980</v>
      </c>
      <c r="D134" s="505">
        <f t="shared" si="1"/>
        <v>1980</v>
      </c>
    </row>
    <row r="135" spans="1:4" s="65" customFormat="1">
      <c r="A135" s="347" t="s">
        <v>1083</v>
      </c>
      <c r="B135" s="300">
        <v>1</v>
      </c>
      <c r="C135" s="475">
        <v>3300</v>
      </c>
      <c r="D135" s="505">
        <f t="shared" ref="D135:D159" si="2">C135*B135</f>
        <v>3300</v>
      </c>
    </row>
    <row r="136" spans="1:4" s="65" customFormat="1">
      <c r="A136" s="347" t="s">
        <v>1086</v>
      </c>
      <c r="B136" s="300">
        <v>1</v>
      </c>
      <c r="C136" s="475">
        <v>1650</v>
      </c>
      <c r="D136" s="505">
        <f t="shared" si="2"/>
        <v>1650</v>
      </c>
    </row>
    <row r="137" spans="1:4" s="65" customFormat="1">
      <c r="A137" s="347" t="s">
        <v>1087</v>
      </c>
      <c r="B137" s="300">
        <v>1</v>
      </c>
      <c r="C137" s="475">
        <v>2970</v>
      </c>
      <c r="D137" s="505">
        <f t="shared" si="2"/>
        <v>2970</v>
      </c>
    </row>
    <row r="138" spans="1:4" s="65" customFormat="1">
      <c r="A138" s="347" t="s">
        <v>1088</v>
      </c>
      <c r="B138" s="300">
        <v>1</v>
      </c>
      <c r="C138" s="475">
        <v>1650</v>
      </c>
      <c r="D138" s="505">
        <f t="shared" si="2"/>
        <v>1650</v>
      </c>
    </row>
    <row r="139" spans="1:4" s="65" customFormat="1">
      <c r="A139" s="347" t="s">
        <v>1089</v>
      </c>
      <c r="B139" s="300">
        <v>1</v>
      </c>
      <c r="C139" s="475">
        <v>2970</v>
      </c>
      <c r="D139" s="505">
        <f t="shared" si="2"/>
        <v>2970</v>
      </c>
    </row>
    <row r="140" spans="1:4" s="65" customFormat="1">
      <c r="A140" s="347" t="s">
        <v>1090</v>
      </c>
      <c r="B140" s="300">
        <v>1</v>
      </c>
      <c r="C140" s="475">
        <v>1980</v>
      </c>
      <c r="D140" s="505">
        <f t="shared" si="2"/>
        <v>1980</v>
      </c>
    </row>
    <row r="141" spans="1:4" s="65" customFormat="1">
      <c r="A141" s="347" t="s">
        <v>1091</v>
      </c>
      <c r="B141" s="300">
        <v>1</v>
      </c>
      <c r="C141" s="475">
        <v>2970</v>
      </c>
      <c r="D141" s="505">
        <f t="shared" si="2"/>
        <v>2970</v>
      </c>
    </row>
    <row r="142" spans="1:4" s="65" customFormat="1">
      <c r="A142" s="347" t="s">
        <v>1092</v>
      </c>
      <c r="B142" s="300">
        <v>1</v>
      </c>
      <c r="C142" s="475">
        <v>1980</v>
      </c>
      <c r="D142" s="505">
        <f t="shared" si="2"/>
        <v>1980</v>
      </c>
    </row>
    <row r="143" spans="1:4" s="65" customFormat="1">
      <c r="A143" s="347" t="s">
        <v>1093</v>
      </c>
      <c r="B143" s="300">
        <v>1</v>
      </c>
      <c r="C143" s="475">
        <v>4950</v>
      </c>
      <c r="D143" s="505">
        <f t="shared" si="2"/>
        <v>4950</v>
      </c>
    </row>
    <row r="144" spans="1:4" s="65" customFormat="1">
      <c r="A144" s="347" t="s">
        <v>1094</v>
      </c>
      <c r="B144" s="300">
        <v>1</v>
      </c>
      <c r="C144" s="475">
        <v>1980</v>
      </c>
      <c r="D144" s="505">
        <f t="shared" si="2"/>
        <v>1980</v>
      </c>
    </row>
    <row r="145" spans="1:4" s="65" customFormat="1">
      <c r="A145" s="347" t="s">
        <v>1095</v>
      </c>
      <c r="B145" s="300">
        <v>1</v>
      </c>
      <c r="C145" s="475">
        <v>1980</v>
      </c>
      <c r="D145" s="505">
        <f t="shared" si="2"/>
        <v>1980</v>
      </c>
    </row>
    <row r="146" spans="1:4" s="65" customFormat="1">
      <c r="A146" s="347" t="s">
        <v>1096</v>
      </c>
      <c r="B146" s="300">
        <v>1</v>
      </c>
      <c r="C146" s="475">
        <v>1980</v>
      </c>
      <c r="D146" s="505">
        <f t="shared" si="2"/>
        <v>1980</v>
      </c>
    </row>
    <row r="147" spans="1:4" s="65" customFormat="1">
      <c r="A147" s="347" t="s">
        <v>2290</v>
      </c>
      <c r="B147" s="300">
        <v>1</v>
      </c>
      <c r="C147" s="475">
        <v>2310</v>
      </c>
      <c r="D147" s="505">
        <f t="shared" si="2"/>
        <v>2310</v>
      </c>
    </row>
    <row r="148" spans="1:4" s="65" customFormat="1">
      <c r="A148" s="639" t="s">
        <v>1097</v>
      </c>
      <c r="B148" s="300">
        <v>1</v>
      </c>
      <c r="C148" s="475">
        <v>3630</v>
      </c>
      <c r="D148" s="505">
        <f t="shared" si="2"/>
        <v>3630</v>
      </c>
    </row>
    <row r="149" spans="1:4" s="65" customFormat="1">
      <c r="A149" s="347" t="s">
        <v>1098</v>
      </c>
      <c r="B149" s="300">
        <v>1</v>
      </c>
      <c r="C149" s="475">
        <v>2640</v>
      </c>
      <c r="D149" s="505">
        <f t="shared" si="2"/>
        <v>2640</v>
      </c>
    </row>
    <row r="150" spans="1:4" s="65" customFormat="1">
      <c r="A150" s="347" t="s">
        <v>1099</v>
      </c>
      <c r="B150" s="300">
        <v>1</v>
      </c>
      <c r="C150" s="475">
        <v>5250</v>
      </c>
      <c r="D150" s="505">
        <f t="shared" si="2"/>
        <v>5250</v>
      </c>
    </row>
    <row r="151" spans="1:4" s="65" customFormat="1">
      <c r="A151" s="347" t="s">
        <v>1100</v>
      </c>
      <c r="B151" s="300">
        <v>1</v>
      </c>
      <c r="C151" s="475">
        <v>2640</v>
      </c>
      <c r="D151" s="505">
        <f t="shared" si="2"/>
        <v>2640</v>
      </c>
    </row>
    <row r="152" spans="1:4" s="65" customFormat="1">
      <c r="A152" s="347" t="s">
        <v>1101</v>
      </c>
      <c r="B152" s="300">
        <v>1</v>
      </c>
      <c r="C152" s="475">
        <v>1980</v>
      </c>
      <c r="D152" s="505">
        <f t="shared" si="2"/>
        <v>1980</v>
      </c>
    </row>
    <row r="153" spans="1:4" s="65" customFormat="1">
      <c r="A153" s="347" t="s">
        <v>1692</v>
      </c>
      <c r="B153" s="300">
        <v>1</v>
      </c>
      <c r="C153" s="475">
        <v>1650</v>
      </c>
      <c r="D153" s="505">
        <f t="shared" si="2"/>
        <v>1650</v>
      </c>
    </row>
    <row r="154" spans="1:4" s="65" customFormat="1">
      <c r="A154" s="347" t="s">
        <v>1102</v>
      </c>
      <c r="B154" s="300">
        <v>1</v>
      </c>
      <c r="C154" s="475">
        <v>2640</v>
      </c>
      <c r="D154" s="505">
        <f t="shared" si="2"/>
        <v>2640</v>
      </c>
    </row>
    <row r="155" spans="1:4" s="65" customFormat="1">
      <c r="A155" s="347" t="s">
        <v>2096</v>
      </c>
      <c r="B155" s="300">
        <v>1</v>
      </c>
      <c r="C155" s="475">
        <v>5400</v>
      </c>
      <c r="D155" s="505">
        <f t="shared" si="2"/>
        <v>5400</v>
      </c>
    </row>
    <row r="156" spans="1:4" s="65" customFormat="1">
      <c r="A156" s="347" t="s">
        <v>1103</v>
      </c>
      <c r="B156" s="300">
        <v>1</v>
      </c>
      <c r="C156" s="475">
        <v>4950</v>
      </c>
      <c r="D156" s="505">
        <f t="shared" si="2"/>
        <v>4950</v>
      </c>
    </row>
    <row r="157" spans="1:4" s="65" customFormat="1">
      <c r="A157" s="347" t="s">
        <v>1104</v>
      </c>
      <c r="B157" s="300">
        <v>1</v>
      </c>
      <c r="C157" s="475">
        <v>1980</v>
      </c>
      <c r="D157" s="505">
        <f t="shared" si="2"/>
        <v>1980</v>
      </c>
    </row>
    <row r="158" spans="1:4" s="65" customFormat="1">
      <c r="A158" s="347" t="s">
        <v>1105</v>
      </c>
      <c r="B158" s="300">
        <v>1</v>
      </c>
      <c r="C158" s="475">
        <v>2400</v>
      </c>
      <c r="D158" s="505">
        <f t="shared" si="2"/>
        <v>2400</v>
      </c>
    </row>
    <row r="159" spans="1:4" s="65" customFormat="1">
      <c r="A159" s="347" t="s">
        <v>1106</v>
      </c>
      <c r="B159" s="300">
        <v>1</v>
      </c>
      <c r="C159" s="475">
        <v>8250</v>
      </c>
      <c r="D159" s="505">
        <f t="shared" si="2"/>
        <v>8250</v>
      </c>
    </row>
    <row r="160" spans="1:4" s="65" customFormat="1">
      <c r="A160" s="640" t="s">
        <v>1107</v>
      </c>
      <c r="B160" s="307"/>
      <c r="C160" s="475"/>
      <c r="D160" s="641">
        <f>SUM(D6:D159)</f>
        <v>752602.5</v>
      </c>
    </row>
  </sheetData>
  <sheetProtection selectLockedCells="1" selectUnlockedCells="1"/>
  <pageMargins left="0.7" right="0" top="0.75" bottom="0.75" header="0.51180555555555551" footer="0.3"/>
  <pageSetup paperSize="9" firstPageNumber="0" orientation="portrait" horizontalDpi="300" verticalDpi="300" r:id="rId1"/>
  <headerFooter alignWithMargins="0">
    <oddFooter>&amp;L&amp;8Прайс-лист на учебное оборудование кабинета ИСТОРИИ.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66"/>
  </sheetPr>
  <dimension ref="A1:D38"/>
  <sheetViews>
    <sheetView zoomScaleNormal="100" workbookViewId="0">
      <selection activeCell="E1" sqref="E1:G65536"/>
    </sheetView>
  </sheetViews>
  <sheetFormatPr defaultColWidth="8.85546875" defaultRowHeight="15.75"/>
  <cols>
    <col min="1" max="1" width="58.42578125" style="319" customWidth="1"/>
    <col min="2" max="2" width="9" style="320" customWidth="1"/>
    <col min="3" max="4" width="16.7109375" style="645" customWidth="1"/>
    <col min="5" max="16384" width="8.85546875" style="319"/>
  </cols>
  <sheetData>
    <row r="1" spans="1:4" s="314" customFormat="1" ht="12.75">
      <c r="A1" s="313"/>
      <c r="C1" s="642"/>
      <c r="D1" s="642"/>
    </row>
    <row r="2" spans="1:4" s="314" customFormat="1" ht="12.75">
      <c r="A2" s="313"/>
      <c r="C2" s="642"/>
      <c r="D2" s="642"/>
    </row>
    <row r="3" spans="1:4" s="314" customFormat="1" ht="18.75">
      <c r="A3" s="323" t="s">
        <v>1765</v>
      </c>
      <c r="B3" s="323"/>
      <c r="C3" s="529"/>
      <c r="D3" s="529"/>
    </row>
    <row r="4" spans="1:4" s="314" customFormat="1" ht="12.75">
      <c r="A4" s="315"/>
      <c r="B4" s="315"/>
      <c r="C4" s="643"/>
      <c r="D4" s="643"/>
    </row>
    <row r="5" spans="1:4">
      <c r="A5" s="406" t="s">
        <v>1</v>
      </c>
      <c r="B5" s="406" t="s">
        <v>2210</v>
      </c>
      <c r="C5" s="412" t="s">
        <v>2206</v>
      </c>
      <c r="D5" s="412" t="s">
        <v>2207</v>
      </c>
    </row>
    <row r="6" spans="1:4">
      <c r="A6" s="316" t="s">
        <v>2217</v>
      </c>
      <c r="B6" s="317">
        <v>3</v>
      </c>
      <c r="C6" s="468">
        <v>29700</v>
      </c>
      <c r="D6" s="468">
        <f>C6*B6</f>
        <v>89100</v>
      </c>
    </row>
    <row r="7" spans="1:4">
      <c r="A7" s="316" t="s">
        <v>2082</v>
      </c>
      <c r="B7" s="317">
        <v>10</v>
      </c>
      <c r="C7" s="468">
        <v>43350</v>
      </c>
      <c r="D7" s="468">
        <f t="shared" ref="D7:D37" si="0">C7*B7</f>
        <v>433500</v>
      </c>
    </row>
    <row r="8" spans="1:4" ht="25.5">
      <c r="A8" s="341" t="s">
        <v>2239</v>
      </c>
      <c r="B8" s="317">
        <v>3</v>
      </c>
      <c r="C8" s="468">
        <v>99000</v>
      </c>
      <c r="D8" s="468">
        <f t="shared" si="0"/>
        <v>297000</v>
      </c>
    </row>
    <row r="9" spans="1:4">
      <c r="A9" s="316" t="s">
        <v>2083</v>
      </c>
      <c r="B9" s="317">
        <v>10</v>
      </c>
      <c r="C9" s="468">
        <v>55800</v>
      </c>
      <c r="D9" s="468">
        <f t="shared" si="0"/>
        <v>558000</v>
      </c>
    </row>
    <row r="10" spans="1:4">
      <c r="A10" s="316" t="s">
        <v>2084</v>
      </c>
      <c r="B10" s="318">
        <v>3</v>
      </c>
      <c r="C10" s="468">
        <v>26250</v>
      </c>
      <c r="D10" s="468">
        <f t="shared" si="0"/>
        <v>78750</v>
      </c>
    </row>
    <row r="11" spans="1:4">
      <c r="A11" s="366" t="s">
        <v>1766</v>
      </c>
      <c r="B11" s="367">
        <v>2</v>
      </c>
      <c r="C11" s="468">
        <v>228000</v>
      </c>
      <c r="D11" s="468">
        <f t="shared" si="0"/>
        <v>456000</v>
      </c>
    </row>
    <row r="12" spans="1:4">
      <c r="A12" s="316" t="s">
        <v>2220</v>
      </c>
      <c r="B12" s="413">
        <v>1</v>
      </c>
      <c r="C12" s="468">
        <v>574500</v>
      </c>
      <c r="D12" s="468">
        <f t="shared" si="0"/>
        <v>574500</v>
      </c>
    </row>
    <row r="13" spans="1:4">
      <c r="A13" s="316" t="s">
        <v>2221</v>
      </c>
      <c r="B13" s="413">
        <v>10</v>
      </c>
      <c r="C13" s="468">
        <v>7050</v>
      </c>
      <c r="D13" s="468">
        <f t="shared" si="0"/>
        <v>70500</v>
      </c>
    </row>
    <row r="14" spans="1:4">
      <c r="A14" s="316" t="s">
        <v>1767</v>
      </c>
      <c r="B14" s="368">
        <v>10</v>
      </c>
      <c r="C14" s="468">
        <v>28350</v>
      </c>
      <c r="D14" s="468">
        <f t="shared" si="0"/>
        <v>283500</v>
      </c>
    </row>
    <row r="15" spans="1:4">
      <c r="A15" s="316" t="s">
        <v>1768</v>
      </c>
      <c r="B15" s="368">
        <v>5</v>
      </c>
      <c r="C15" s="468">
        <v>11850</v>
      </c>
      <c r="D15" s="468">
        <f t="shared" si="0"/>
        <v>59250</v>
      </c>
    </row>
    <row r="16" spans="1:4">
      <c r="A16" s="316" t="s">
        <v>1769</v>
      </c>
      <c r="B16" s="368">
        <v>5</v>
      </c>
      <c r="C16" s="468">
        <v>11100</v>
      </c>
      <c r="D16" s="468">
        <f t="shared" si="0"/>
        <v>55500</v>
      </c>
    </row>
    <row r="17" spans="1:4">
      <c r="A17" s="316" t="s">
        <v>2227</v>
      </c>
      <c r="B17" s="413">
        <v>1</v>
      </c>
      <c r="C17" s="468">
        <v>39450</v>
      </c>
      <c r="D17" s="468">
        <f t="shared" si="0"/>
        <v>39450</v>
      </c>
    </row>
    <row r="18" spans="1:4">
      <c r="A18" s="316" t="s">
        <v>2218</v>
      </c>
      <c r="B18" s="413">
        <v>3</v>
      </c>
      <c r="C18" s="468">
        <v>29700</v>
      </c>
      <c r="D18" s="468">
        <f t="shared" si="0"/>
        <v>89100</v>
      </c>
    </row>
    <row r="19" spans="1:4">
      <c r="A19" s="316" t="s">
        <v>2086</v>
      </c>
      <c r="B19" s="368">
        <v>1</v>
      </c>
      <c r="C19" s="468">
        <v>237000</v>
      </c>
      <c r="D19" s="468">
        <f t="shared" si="0"/>
        <v>237000</v>
      </c>
    </row>
    <row r="20" spans="1:4">
      <c r="A20" s="316" t="s">
        <v>2085</v>
      </c>
      <c r="B20" s="368">
        <v>1</v>
      </c>
      <c r="C20" s="468">
        <v>253050</v>
      </c>
      <c r="D20" s="468">
        <f t="shared" si="0"/>
        <v>253050</v>
      </c>
    </row>
    <row r="21" spans="1:4">
      <c r="A21" s="316" t="s">
        <v>2087</v>
      </c>
      <c r="B21" s="368">
        <v>1</v>
      </c>
      <c r="C21" s="468">
        <v>253050</v>
      </c>
      <c r="D21" s="468">
        <f t="shared" si="0"/>
        <v>253050</v>
      </c>
    </row>
    <row r="22" spans="1:4">
      <c r="A22" s="316" t="s">
        <v>2088</v>
      </c>
      <c r="B22" s="368">
        <v>1</v>
      </c>
      <c r="C22" s="468">
        <v>172650</v>
      </c>
      <c r="D22" s="468">
        <f t="shared" si="0"/>
        <v>172650</v>
      </c>
    </row>
    <row r="23" spans="1:4">
      <c r="A23" s="316" t="s">
        <v>2089</v>
      </c>
      <c r="B23" s="368">
        <v>1</v>
      </c>
      <c r="C23" s="468">
        <v>39450</v>
      </c>
      <c r="D23" s="468">
        <f t="shared" si="0"/>
        <v>39450</v>
      </c>
    </row>
    <row r="24" spans="1:4">
      <c r="A24" s="316" t="s">
        <v>2090</v>
      </c>
      <c r="B24" s="368">
        <v>1</v>
      </c>
      <c r="C24" s="468">
        <v>36750</v>
      </c>
      <c r="D24" s="468">
        <f t="shared" si="0"/>
        <v>36750</v>
      </c>
    </row>
    <row r="25" spans="1:4">
      <c r="A25" s="316" t="s">
        <v>2219</v>
      </c>
      <c r="B25" s="413">
        <v>1</v>
      </c>
      <c r="C25" s="468">
        <v>405000</v>
      </c>
      <c r="D25" s="468">
        <f t="shared" si="0"/>
        <v>405000</v>
      </c>
    </row>
    <row r="26" spans="1:4">
      <c r="A26" s="316" t="s">
        <v>2222</v>
      </c>
      <c r="B26" s="413">
        <v>10</v>
      </c>
      <c r="C26" s="468">
        <v>6150</v>
      </c>
      <c r="D26" s="468">
        <f t="shared" si="0"/>
        <v>61500</v>
      </c>
    </row>
    <row r="27" spans="1:4">
      <c r="A27" s="316" t="s">
        <v>2223</v>
      </c>
      <c r="B27" s="413">
        <v>10</v>
      </c>
      <c r="C27" s="468">
        <v>10050</v>
      </c>
      <c r="D27" s="468">
        <f t="shared" si="0"/>
        <v>100500</v>
      </c>
    </row>
    <row r="28" spans="1:4">
      <c r="A28" s="316" t="s">
        <v>2224</v>
      </c>
      <c r="B28" s="413">
        <v>10</v>
      </c>
      <c r="C28" s="468">
        <v>4650</v>
      </c>
      <c r="D28" s="468">
        <f t="shared" si="0"/>
        <v>46500</v>
      </c>
    </row>
    <row r="29" spans="1:4">
      <c r="A29" s="316" t="s">
        <v>1358</v>
      </c>
      <c r="B29" s="413">
        <v>10</v>
      </c>
      <c r="C29" s="468">
        <v>1245</v>
      </c>
      <c r="D29" s="468">
        <f t="shared" si="0"/>
        <v>12450</v>
      </c>
    </row>
    <row r="30" spans="1:4">
      <c r="A30" s="316" t="s">
        <v>2225</v>
      </c>
      <c r="B30" s="413">
        <v>10</v>
      </c>
      <c r="C30" s="468">
        <v>735</v>
      </c>
      <c r="D30" s="468">
        <f t="shared" si="0"/>
        <v>7350</v>
      </c>
    </row>
    <row r="31" spans="1:4">
      <c r="A31" s="316" t="s">
        <v>2226</v>
      </c>
      <c r="B31" s="413">
        <v>10</v>
      </c>
      <c r="C31" s="468">
        <v>825</v>
      </c>
      <c r="D31" s="468">
        <f t="shared" si="0"/>
        <v>8250</v>
      </c>
    </row>
    <row r="32" spans="1:4">
      <c r="A32" s="316" t="s">
        <v>2228</v>
      </c>
      <c r="B32" s="413">
        <v>10</v>
      </c>
      <c r="C32" s="468">
        <v>2025</v>
      </c>
      <c r="D32" s="468">
        <f t="shared" si="0"/>
        <v>20250</v>
      </c>
    </row>
    <row r="33" spans="1:4">
      <c r="A33" s="316" t="s">
        <v>2229</v>
      </c>
      <c r="B33" s="413">
        <v>10</v>
      </c>
      <c r="C33" s="468">
        <v>1230</v>
      </c>
      <c r="D33" s="468">
        <f t="shared" si="0"/>
        <v>12300</v>
      </c>
    </row>
    <row r="34" spans="1:4">
      <c r="A34" s="316" t="s">
        <v>2230</v>
      </c>
      <c r="B34" s="413">
        <v>10</v>
      </c>
      <c r="C34" s="468">
        <v>1815</v>
      </c>
      <c r="D34" s="468">
        <f t="shared" si="0"/>
        <v>18150</v>
      </c>
    </row>
    <row r="35" spans="1:4" ht="15" customHeight="1">
      <c r="A35" s="414" t="s">
        <v>2232</v>
      </c>
      <c r="B35" s="413">
        <v>1</v>
      </c>
      <c r="C35" s="468">
        <v>111450</v>
      </c>
      <c r="D35" s="468">
        <f t="shared" si="0"/>
        <v>111450</v>
      </c>
    </row>
    <row r="36" spans="1:4" ht="16.5" customHeight="1">
      <c r="A36" s="414" t="s">
        <v>2231</v>
      </c>
      <c r="B36" s="413">
        <v>1</v>
      </c>
      <c r="C36" s="468">
        <v>118500</v>
      </c>
      <c r="D36" s="468">
        <f t="shared" si="0"/>
        <v>118500</v>
      </c>
    </row>
    <row r="37" spans="1:4">
      <c r="A37" s="316" t="s">
        <v>1693</v>
      </c>
      <c r="B37" s="413">
        <v>2</v>
      </c>
      <c r="C37" s="468">
        <v>16425</v>
      </c>
      <c r="D37" s="468">
        <f t="shared" si="0"/>
        <v>32850</v>
      </c>
    </row>
    <row r="38" spans="1:4">
      <c r="A38" s="369" t="s">
        <v>1770</v>
      </c>
      <c r="B38" s="368"/>
      <c r="C38" s="644"/>
      <c r="D38" s="370">
        <f>SUM(D6:D37)</f>
        <v>5031150</v>
      </c>
    </row>
  </sheetData>
  <pageMargins left="0.23622047244094491" right="0.23622047244094491" top="0.55118110236220474" bottom="0.35433070866141736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2"/>
  <sheetViews>
    <sheetView zoomScaleNormal="100" workbookViewId="0">
      <selection activeCell="B25" sqref="B25"/>
    </sheetView>
  </sheetViews>
  <sheetFormatPr defaultRowHeight="15"/>
  <cols>
    <col min="1" max="1" width="59" style="19" customWidth="1"/>
    <col min="2" max="2" width="6.5703125" style="19" customWidth="1"/>
    <col min="3" max="4" width="12.7109375" style="581" customWidth="1"/>
    <col min="5" max="16384" width="9.140625" style="304"/>
  </cols>
  <sheetData>
    <row r="3" spans="1:8" ht="18.75">
      <c r="A3" s="323" t="s">
        <v>1492</v>
      </c>
      <c r="B3" s="323"/>
      <c r="C3" s="529"/>
      <c r="D3" s="529"/>
    </row>
    <row r="4" spans="1:8" ht="25.5">
      <c r="A4" s="647" t="s">
        <v>1</v>
      </c>
      <c r="B4" s="647" t="s">
        <v>182</v>
      </c>
      <c r="C4" s="647" t="s">
        <v>2208</v>
      </c>
      <c r="D4" s="647" t="s">
        <v>2209</v>
      </c>
      <c r="E4" s="395"/>
      <c r="F4" s="395"/>
      <c r="G4" s="395"/>
      <c r="H4" s="395"/>
    </row>
    <row r="5" spans="1:8">
      <c r="A5" s="648" t="s">
        <v>1495</v>
      </c>
      <c r="B5" s="300"/>
      <c r="C5" s="567"/>
      <c r="D5" s="567"/>
    </row>
    <row r="6" spans="1:8">
      <c r="A6" s="302" t="s">
        <v>1498</v>
      </c>
      <c r="B6" s="300">
        <v>1</v>
      </c>
      <c r="C6" s="567">
        <v>8370</v>
      </c>
      <c r="D6" s="567">
        <f>C6*B6</f>
        <v>8370</v>
      </c>
    </row>
    <row r="7" spans="1:8">
      <c r="A7" s="302" t="s">
        <v>1496</v>
      </c>
      <c r="B7" s="300">
        <v>1</v>
      </c>
      <c r="C7" s="567">
        <v>8370</v>
      </c>
      <c r="D7" s="567">
        <f t="shared" ref="D7:D51" si="0">C7*B7</f>
        <v>8370</v>
      </c>
    </row>
    <row r="8" spans="1:8">
      <c r="A8" s="302" t="s">
        <v>1497</v>
      </c>
      <c r="B8" s="300">
        <v>1</v>
      </c>
      <c r="C8" s="567">
        <v>8370</v>
      </c>
      <c r="D8" s="567">
        <f t="shared" si="0"/>
        <v>8370</v>
      </c>
    </row>
    <row r="9" spans="1:8">
      <c r="A9" s="306" t="s">
        <v>1601</v>
      </c>
      <c r="B9" s="300">
        <v>1</v>
      </c>
      <c r="C9" s="567">
        <v>750</v>
      </c>
      <c r="D9" s="567">
        <f t="shared" si="0"/>
        <v>750</v>
      </c>
    </row>
    <row r="10" spans="1:8">
      <c r="A10" s="306" t="s">
        <v>1602</v>
      </c>
      <c r="B10" s="300">
        <v>1</v>
      </c>
      <c r="C10" s="567">
        <v>750</v>
      </c>
      <c r="D10" s="567">
        <f t="shared" si="0"/>
        <v>750</v>
      </c>
    </row>
    <row r="11" spans="1:8">
      <c r="A11" s="302" t="s">
        <v>1499</v>
      </c>
      <c r="B11" s="300">
        <v>1</v>
      </c>
      <c r="C11" s="567">
        <v>1875</v>
      </c>
      <c r="D11" s="567">
        <f t="shared" si="0"/>
        <v>1875</v>
      </c>
    </row>
    <row r="12" spans="1:8">
      <c r="A12" s="306" t="s">
        <v>1599</v>
      </c>
      <c r="B12" s="300">
        <v>1</v>
      </c>
      <c r="C12" s="567">
        <v>750</v>
      </c>
      <c r="D12" s="567">
        <f t="shared" si="0"/>
        <v>750</v>
      </c>
    </row>
    <row r="13" spans="1:8">
      <c r="A13" s="306" t="s">
        <v>1600</v>
      </c>
      <c r="B13" s="300">
        <v>1</v>
      </c>
      <c r="C13" s="567">
        <v>750</v>
      </c>
      <c r="D13" s="567">
        <f t="shared" si="0"/>
        <v>750</v>
      </c>
    </row>
    <row r="14" spans="1:8">
      <c r="A14" s="649" t="s">
        <v>1500</v>
      </c>
      <c r="B14" s="300"/>
      <c r="C14" s="567"/>
      <c r="D14" s="567"/>
    </row>
    <row r="15" spans="1:8" ht="25.5">
      <c r="A15" s="347" t="s">
        <v>1501</v>
      </c>
      <c r="B15" s="300">
        <v>1</v>
      </c>
      <c r="C15" s="567">
        <v>8250</v>
      </c>
      <c r="D15" s="567">
        <f t="shared" si="0"/>
        <v>8250</v>
      </c>
    </row>
    <row r="16" spans="1:8" ht="25.5">
      <c r="A16" s="347" t="s">
        <v>1502</v>
      </c>
      <c r="B16" s="300">
        <v>1</v>
      </c>
      <c r="C16" s="567">
        <v>8250</v>
      </c>
      <c r="D16" s="567">
        <f t="shared" si="0"/>
        <v>8250</v>
      </c>
    </row>
    <row r="17" spans="1:4">
      <c r="A17" s="649" t="s">
        <v>817</v>
      </c>
      <c r="B17" s="300"/>
      <c r="C17" s="567"/>
      <c r="D17" s="567"/>
    </row>
    <row r="18" spans="1:4">
      <c r="A18" s="347" t="s">
        <v>2403</v>
      </c>
      <c r="B18" s="300">
        <v>1</v>
      </c>
      <c r="C18" s="567">
        <v>3300</v>
      </c>
      <c r="D18" s="567">
        <f t="shared" si="0"/>
        <v>3300</v>
      </c>
    </row>
    <row r="19" spans="1:4">
      <c r="A19" s="347" t="s">
        <v>1508</v>
      </c>
      <c r="B19" s="300">
        <v>1</v>
      </c>
      <c r="C19" s="567">
        <v>2850</v>
      </c>
      <c r="D19" s="567">
        <f t="shared" si="0"/>
        <v>2850</v>
      </c>
    </row>
    <row r="20" spans="1:4">
      <c r="A20" s="347" t="s">
        <v>1503</v>
      </c>
      <c r="B20" s="300">
        <v>1</v>
      </c>
      <c r="C20" s="567">
        <v>5280</v>
      </c>
      <c r="D20" s="567">
        <f t="shared" si="0"/>
        <v>5280</v>
      </c>
    </row>
    <row r="21" spans="1:4">
      <c r="A21" s="347" t="s">
        <v>1504</v>
      </c>
      <c r="B21" s="300">
        <v>1</v>
      </c>
      <c r="C21" s="567">
        <v>2970</v>
      </c>
      <c r="D21" s="567">
        <f t="shared" si="0"/>
        <v>2970</v>
      </c>
    </row>
    <row r="22" spans="1:4">
      <c r="A22" s="347" t="s">
        <v>1506</v>
      </c>
      <c r="B22" s="300">
        <v>1</v>
      </c>
      <c r="C22" s="567">
        <v>2970</v>
      </c>
      <c r="D22" s="567">
        <f t="shared" si="0"/>
        <v>2970</v>
      </c>
    </row>
    <row r="23" spans="1:4">
      <c r="A23" s="347" t="s">
        <v>1505</v>
      </c>
      <c r="B23" s="300">
        <v>1</v>
      </c>
      <c r="C23" s="567">
        <v>1980</v>
      </c>
      <c r="D23" s="567">
        <f t="shared" si="0"/>
        <v>1980</v>
      </c>
    </row>
    <row r="24" spans="1:4">
      <c r="A24" s="347" t="s">
        <v>2248</v>
      </c>
      <c r="B24" s="300">
        <v>1</v>
      </c>
      <c r="C24" s="567">
        <v>1650</v>
      </c>
      <c r="D24" s="567">
        <f t="shared" si="0"/>
        <v>1650</v>
      </c>
    </row>
    <row r="25" spans="1:4">
      <c r="A25" s="637" t="s">
        <v>1514</v>
      </c>
      <c r="B25" s="300"/>
      <c r="C25" s="567"/>
      <c r="D25" s="567"/>
    </row>
    <row r="26" spans="1:4">
      <c r="A26" s="347" t="s">
        <v>1515</v>
      </c>
      <c r="B26" s="300">
        <v>1</v>
      </c>
      <c r="C26" s="567">
        <v>4200</v>
      </c>
      <c r="D26" s="567">
        <f t="shared" si="0"/>
        <v>4200</v>
      </c>
    </row>
    <row r="27" spans="1:4" ht="25.5">
      <c r="A27" s="650" t="s">
        <v>1941</v>
      </c>
      <c r="B27" s="651">
        <v>1</v>
      </c>
      <c r="C27" s="652">
        <v>12480</v>
      </c>
      <c r="D27" s="567">
        <f t="shared" si="0"/>
        <v>12480</v>
      </c>
    </row>
    <row r="28" spans="1:4">
      <c r="A28" s="347" t="s">
        <v>1516</v>
      </c>
      <c r="B28" s="300">
        <v>1</v>
      </c>
      <c r="C28" s="567">
        <v>1650</v>
      </c>
      <c r="D28" s="567">
        <f t="shared" si="0"/>
        <v>1650</v>
      </c>
    </row>
    <row r="29" spans="1:4">
      <c r="A29" s="347" t="s">
        <v>1517</v>
      </c>
      <c r="B29" s="300">
        <v>1</v>
      </c>
      <c r="C29" s="567">
        <v>21750</v>
      </c>
      <c r="D29" s="567">
        <f t="shared" si="0"/>
        <v>21750</v>
      </c>
    </row>
    <row r="30" spans="1:4">
      <c r="A30" s="347" t="s">
        <v>1518</v>
      </c>
      <c r="B30" s="300">
        <v>1</v>
      </c>
      <c r="C30" s="567">
        <v>2430</v>
      </c>
      <c r="D30" s="567">
        <f t="shared" si="0"/>
        <v>2430</v>
      </c>
    </row>
    <row r="31" spans="1:4">
      <c r="A31" s="347" t="s">
        <v>1519</v>
      </c>
      <c r="B31" s="300">
        <v>1</v>
      </c>
      <c r="C31" s="567">
        <v>2430</v>
      </c>
      <c r="D31" s="567">
        <f t="shared" si="0"/>
        <v>2430</v>
      </c>
    </row>
    <row r="32" spans="1:4">
      <c r="A32" s="637" t="s">
        <v>1509</v>
      </c>
      <c r="B32" s="300"/>
      <c r="C32" s="567"/>
      <c r="D32" s="567"/>
    </row>
    <row r="33" spans="1:4">
      <c r="A33" s="347" t="s">
        <v>1510</v>
      </c>
      <c r="B33" s="300">
        <v>1</v>
      </c>
      <c r="C33" s="567">
        <v>735</v>
      </c>
      <c r="D33" s="567">
        <f t="shared" si="0"/>
        <v>735</v>
      </c>
    </row>
    <row r="34" spans="1:4">
      <c r="A34" s="302" t="s">
        <v>1511</v>
      </c>
      <c r="B34" s="297">
        <v>1</v>
      </c>
      <c r="C34" s="474">
        <v>735</v>
      </c>
      <c r="D34" s="567">
        <f t="shared" si="0"/>
        <v>735</v>
      </c>
    </row>
    <row r="35" spans="1:4">
      <c r="A35" s="302" t="s">
        <v>1512</v>
      </c>
      <c r="B35" s="297">
        <v>1</v>
      </c>
      <c r="C35" s="474">
        <v>735</v>
      </c>
      <c r="D35" s="567">
        <f t="shared" si="0"/>
        <v>735</v>
      </c>
    </row>
    <row r="36" spans="1:4">
      <c r="A36" s="302" t="s">
        <v>1513</v>
      </c>
      <c r="B36" s="297">
        <v>1</v>
      </c>
      <c r="C36" s="474">
        <v>735</v>
      </c>
      <c r="D36" s="567">
        <f t="shared" si="0"/>
        <v>735</v>
      </c>
    </row>
    <row r="37" spans="1:4">
      <c r="A37" s="649" t="s">
        <v>651</v>
      </c>
      <c r="B37" s="649"/>
      <c r="C37" s="653"/>
      <c r="D37" s="567"/>
    </row>
    <row r="38" spans="1:4">
      <c r="A38" s="307" t="s">
        <v>1493</v>
      </c>
      <c r="B38" s="300">
        <v>1</v>
      </c>
      <c r="C38" s="567">
        <v>144300</v>
      </c>
      <c r="D38" s="567">
        <f t="shared" si="0"/>
        <v>144300</v>
      </c>
    </row>
    <row r="39" spans="1:4">
      <c r="A39" s="307" t="s">
        <v>267</v>
      </c>
      <c r="B39" s="300">
        <v>1</v>
      </c>
      <c r="C39" s="567">
        <v>69000</v>
      </c>
      <c r="D39" s="567">
        <f t="shared" si="0"/>
        <v>69000</v>
      </c>
    </row>
    <row r="40" spans="1:4">
      <c r="A40" s="299" t="s">
        <v>272</v>
      </c>
      <c r="B40" s="300">
        <v>1</v>
      </c>
      <c r="C40" s="567">
        <v>104850</v>
      </c>
      <c r="D40" s="567">
        <f t="shared" si="0"/>
        <v>104850</v>
      </c>
    </row>
    <row r="41" spans="1:4">
      <c r="A41" s="347" t="s">
        <v>273</v>
      </c>
      <c r="B41" s="300">
        <v>1</v>
      </c>
      <c r="C41" s="567">
        <v>29250</v>
      </c>
      <c r="D41" s="567">
        <f t="shared" si="0"/>
        <v>29250</v>
      </c>
    </row>
    <row r="42" spans="1:4">
      <c r="A42" s="307" t="s">
        <v>1494</v>
      </c>
      <c r="B42" s="300">
        <v>1</v>
      </c>
      <c r="C42" s="567">
        <v>243000</v>
      </c>
      <c r="D42" s="567">
        <f t="shared" si="0"/>
        <v>243000</v>
      </c>
    </row>
    <row r="43" spans="1:4">
      <c r="A43" s="654" t="s">
        <v>1598</v>
      </c>
      <c r="B43" s="300"/>
      <c r="C43" s="567"/>
      <c r="D43" s="567"/>
    </row>
    <row r="44" spans="1:4">
      <c r="A44" s="347" t="s">
        <v>1507</v>
      </c>
      <c r="B44" s="300">
        <v>1</v>
      </c>
      <c r="C44" s="567">
        <v>3713</v>
      </c>
      <c r="D44" s="567">
        <f t="shared" si="0"/>
        <v>3713</v>
      </c>
    </row>
    <row r="45" spans="1:4">
      <c r="A45" s="302" t="s">
        <v>1595</v>
      </c>
      <c r="B45" s="300">
        <v>1</v>
      </c>
      <c r="C45" s="567">
        <v>2640</v>
      </c>
      <c r="D45" s="567">
        <f t="shared" si="0"/>
        <v>2640</v>
      </c>
    </row>
    <row r="46" spans="1:4">
      <c r="A46" s="299" t="s">
        <v>2289</v>
      </c>
      <c r="B46" s="300">
        <v>1</v>
      </c>
      <c r="C46" s="567">
        <v>4950</v>
      </c>
      <c r="D46" s="567">
        <f t="shared" si="0"/>
        <v>4950</v>
      </c>
    </row>
    <row r="47" spans="1:4">
      <c r="A47" s="299" t="s">
        <v>1594</v>
      </c>
      <c r="B47" s="300">
        <v>1</v>
      </c>
      <c r="C47" s="567">
        <v>2640</v>
      </c>
      <c r="D47" s="567">
        <f t="shared" si="0"/>
        <v>2640</v>
      </c>
    </row>
    <row r="48" spans="1:4" ht="25.5">
      <c r="A48" s="302" t="s">
        <v>1596</v>
      </c>
      <c r="B48" s="300">
        <v>1</v>
      </c>
      <c r="C48" s="567">
        <v>9900</v>
      </c>
      <c r="D48" s="567">
        <f t="shared" si="0"/>
        <v>9900</v>
      </c>
    </row>
    <row r="49" spans="1:4" ht="15" customHeight="1">
      <c r="A49" s="303" t="s">
        <v>1597</v>
      </c>
      <c r="B49" s="305">
        <v>1</v>
      </c>
      <c r="C49" s="646">
        <v>2550</v>
      </c>
      <c r="D49" s="567">
        <f t="shared" si="0"/>
        <v>2550</v>
      </c>
    </row>
    <row r="50" spans="1:4" ht="16.5" customHeight="1">
      <c r="A50" s="303" t="s">
        <v>1955</v>
      </c>
      <c r="B50" s="305">
        <v>1</v>
      </c>
      <c r="C50" s="646">
        <v>10350</v>
      </c>
      <c r="D50" s="567">
        <f t="shared" si="0"/>
        <v>10350</v>
      </c>
    </row>
    <row r="51" spans="1:4">
      <c r="A51" s="301" t="s">
        <v>1593</v>
      </c>
      <c r="B51" s="300">
        <v>1</v>
      </c>
      <c r="C51" s="567">
        <v>2970</v>
      </c>
      <c r="D51" s="567">
        <f t="shared" si="0"/>
        <v>2970</v>
      </c>
    </row>
    <row r="52" spans="1:4">
      <c r="A52" s="655" t="s">
        <v>1520</v>
      </c>
      <c r="B52" s="307"/>
      <c r="C52" s="567"/>
      <c r="D52" s="641">
        <f>SUM(D6:D51)</f>
        <v>745478</v>
      </c>
    </row>
  </sheetData>
  <sheetProtection selectLockedCells="1" selectUnlockedCells="1"/>
  <hyperlinks>
    <hyperlink ref="A49" r:id="rId1" display="http://www.russianmagnets.com/products/magnitnye-kartochki/anglijskij-alfavit-bazovyj-komplekt-"/>
  </hyperlinks>
  <pageMargins left="0.7" right="0.7" top="0.75" bottom="0.75" header="0.51180555555555551" footer="0.51180555555555551"/>
  <pageSetup paperSize="9" firstPageNumber="0" orientation="portrait" horizontalDpi="300" verticalDpi="300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9"/>
  </sheetPr>
  <dimension ref="A1:H38"/>
  <sheetViews>
    <sheetView zoomScaleNormal="100" workbookViewId="0">
      <selection activeCell="F17" sqref="F17"/>
    </sheetView>
  </sheetViews>
  <sheetFormatPr defaultColWidth="9" defaultRowHeight="12.75"/>
  <cols>
    <col min="1" max="1" width="61.28515625" style="126" customWidth="1"/>
    <col min="2" max="2" width="6.85546875" style="160" customWidth="1"/>
    <col min="3" max="4" width="13.28515625" style="613" customWidth="1"/>
    <col min="5" max="16384" width="9" style="126"/>
  </cols>
  <sheetData>
    <row r="1" spans="1:8" ht="12.95" customHeight="1">
      <c r="B1" s="126"/>
    </row>
    <row r="2" spans="1:8" ht="12" customHeight="1">
      <c r="B2" s="126"/>
    </row>
    <row r="3" spans="1:8" s="65" customFormat="1" ht="18.75">
      <c r="A3" s="323" t="s">
        <v>1476</v>
      </c>
      <c r="B3" s="323"/>
      <c r="C3" s="495"/>
      <c r="D3" s="495"/>
    </row>
    <row r="4" spans="1:8" s="161" customFormat="1" ht="25.5">
      <c r="A4" s="388" t="s">
        <v>1</v>
      </c>
      <c r="B4" s="388" t="s">
        <v>182</v>
      </c>
      <c r="C4" s="394" t="s">
        <v>2208</v>
      </c>
      <c r="D4" s="394" t="s">
        <v>2209</v>
      </c>
      <c r="E4" s="381"/>
      <c r="F4" s="381"/>
      <c r="G4" s="381"/>
      <c r="H4" s="381"/>
    </row>
    <row r="5" spans="1:8" s="65" customFormat="1">
      <c r="A5" s="147" t="s">
        <v>874</v>
      </c>
      <c r="B5" s="109"/>
      <c r="C5" s="574"/>
      <c r="D5" s="574"/>
    </row>
    <row r="6" spans="1:8" s="16" customFormat="1">
      <c r="A6" s="70" t="s">
        <v>272</v>
      </c>
      <c r="B6" s="71">
        <v>1</v>
      </c>
      <c r="C6" s="462">
        <v>104850</v>
      </c>
      <c r="D6" s="462">
        <f>C6*B6</f>
        <v>104850</v>
      </c>
      <c r="E6" s="65"/>
      <c r="F6" s="162"/>
      <c r="G6" s="130"/>
    </row>
    <row r="7" spans="1:8" s="16" customFormat="1">
      <c r="A7" s="70" t="s">
        <v>1477</v>
      </c>
      <c r="B7" s="71">
        <v>1</v>
      </c>
      <c r="C7" s="462">
        <v>35437.5</v>
      </c>
      <c r="D7" s="462">
        <f t="shared" ref="D7:D36" si="0">C7*B7</f>
        <v>35437.5</v>
      </c>
      <c r="E7" s="65"/>
      <c r="F7" s="162"/>
      <c r="G7" s="130"/>
    </row>
    <row r="8" spans="1:8" s="66" customFormat="1">
      <c r="A8" s="15" t="s">
        <v>271</v>
      </c>
      <c r="B8" s="67">
        <v>1</v>
      </c>
      <c r="C8" s="573">
        <v>5250</v>
      </c>
      <c r="D8" s="462">
        <f t="shared" si="0"/>
        <v>5250</v>
      </c>
      <c r="E8" s="65"/>
      <c r="F8" s="162"/>
      <c r="G8" s="130"/>
    </row>
    <row r="9" spans="1:8" s="65" customFormat="1">
      <c r="A9" s="83" t="s">
        <v>1478</v>
      </c>
      <c r="B9" s="71"/>
      <c r="C9" s="462"/>
      <c r="D9" s="462"/>
      <c r="F9" s="162"/>
    </row>
    <row r="10" spans="1:8" s="65" customFormat="1">
      <c r="A10" s="656" t="s">
        <v>1580</v>
      </c>
      <c r="B10" s="286">
        <v>1</v>
      </c>
      <c r="C10" s="285">
        <v>97500</v>
      </c>
      <c r="D10" s="462">
        <f t="shared" si="0"/>
        <v>97500</v>
      </c>
    </row>
    <row r="11" spans="1:8" s="65" customFormat="1">
      <c r="A11" s="657" t="s">
        <v>1486</v>
      </c>
      <c r="B11" s="286">
        <v>1</v>
      </c>
      <c r="C11" s="285">
        <v>19200</v>
      </c>
      <c r="D11" s="462">
        <f t="shared" si="0"/>
        <v>19200</v>
      </c>
    </row>
    <row r="12" spans="1:8" s="65" customFormat="1">
      <c r="A12" s="657" t="s">
        <v>1484</v>
      </c>
      <c r="B12" s="286">
        <v>1</v>
      </c>
      <c r="C12" s="285">
        <v>1950</v>
      </c>
      <c r="D12" s="462">
        <f t="shared" si="0"/>
        <v>1950</v>
      </c>
    </row>
    <row r="13" spans="1:8" s="65" customFormat="1">
      <c r="A13" s="656" t="s">
        <v>1481</v>
      </c>
      <c r="B13" s="286">
        <v>1</v>
      </c>
      <c r="C13" s="285">
        <v>70500</v>
      </c>
      <c r="D13" s="462">
        <f t="shared" si="0"/>
        <v>70500</v>
      </c>
    </row>
    <row r="14" spans="1:8" s="65" customFormat="1">
      <c r="A14" s="657" t="s">
        <v>1487</v>
      </c>
      <c r="B14" s="286">
        <v>1</v>
      </c>
      <c r="C14" s="285">
        <v>12600</v>
      </c>
      <c r="D14" s="462">
        <f t="shared" si="0"/>
        <v>12600</v>
      </c>
    </row>
    <row r="15" spans="1:8" s="65" customFormat="1">
      <c r="A15" s="657" t="s">
        <v>1482</v>
      </c>
      <c r="B15" s="286">
        <v>10</v>
      </c>
      <c r="C15" s="285">
        <v>1492.5</v>
      </c>
      <c r="D15" s="462">
        <f t="shared" si="0"/>
        <v>14925</v>
      </c>
    </row>
    <row r="16" spans="1:8" s="65" customFormat="1">
      <c r="A16" s="657" t="s">
        <v>1488</v>
      </c>
      <c r="B16" s="286">
        <v>1</v>
      </c>
      <c r="C16" s="285">
        <v>24630</v>
      </c>
      <c r="D16" s="462">
        <f t="shared" si="0"/>
        <v>24630</v>
      </c>
    </row>
    <row r="17" spans="1:6" s="65" customFormat="1">
      <c r="A17" s="656" t="s">
        <v>2166</v>
      </c>
      <c r="B17" s="286">
        <v>1</v>
      </c>
      <c r="C17" s="285">
        <v>14850</v>
      </c>
      <c r="D17" s="462">
        <f t="shared" si="0"/>
        <v>14850</v>
      </c>
    </row>
    <row r="18" spans="1:6" s="65" customFormat="1">
      <c r="A18" s="657" t="s">
        <v>2077</v>
      </c>
      <c r="B18" s="286">
        <v>1</v>
      </c>
      <c r="C18" s="285">
        <v>21300</v>
      </c>
      <c r="D18" s="462">
        <f t="shared" si="0"/>
        <v>21300</v>
      </c>
    </row>
    <row r="19" spans="1:6" s="65" customFormat="1">
      <c r="A19" s="657" t="s">
        <v>1489</v>
      </c>
      <c r="B19" s="286">
        <v>15</v>
      </c>
      <c r="C19" s="285">
        <v>3570</v>
      </c>
      <c r="D19" s="462">
        <f t="shared" si="0"/>
        <v>53550</v>
      </c>
    </row>
    <row r="20" spans="1:6" s="65" customFormat="1">
      <c r="A20" s="656" t="s">
        <v>1479</v>
      </c>
      <c r="B20" s="286">
        <v>1</v>
      </c>
      <c r="C20" s="285">
        <v>46912.5</v>
      </c>
      <c r="D20" s="462">
        <f t="shared" si="0"/>
        <v>46912.5</v>
      </c>
    </row>
    <row r="21" spans="1:6" s="65" customFormat="1">
      <c r="A21" s="656" t="s">
        <v>1480</v>
      </c>
      <c r="B21" s="286">
        <v>1</v>
      </c>
      <c r="C21" s="285">
        <v>119700</v>
      </c>
      <c r="D21" s="462">
        <f t="shared" si="0"/>
        <v>119700</v>
      </c>
    </row>
    <row r="22" spans="1:6" s="65" customFormat="1">
      <c r="A22" s="657" t="s">
        <v>1483</v>
      </c>
      <c r="B22" s="286">
        <v>10</v>
      </c>
      <c r="C22" s="285">
        <v>1035</v>
      </c>
      <c r="D22" s="462">
        <f t="shared" si="0"/>
        <v>10350</v>
      </c>
    </row>
    <row r="23" spans="1:6" s="65" customFormat="1">
      <c r="A23" s="656" t="s">
        <v>2075</v>
      </c>
      <c r="B23" s="286">
        <v>10</v>
      </c>
      <c r="C23" s="285">
        <v>442.5</v>
      </c>
      <c r="D23" s="462">
        <f t="shared" si="0"/>
        <v>4425</v>
      </c>
    </row>
    <row r="24" spans="1:6" s="65" customFormat="1">
      <c r="A24" s="656" t="s">
        <v>2076</v>
      </c>
      <c r="B24" s="286">
        <v>1</v>
      </c>
      <c r="C24" s="285">
        <v>24465</v>
      </c>
      <c r="D24" s="462">
        <f t="shared" si="0"/>
        <v>24465</v>
      </c>
    </row>
    <row r="25" spans="1:6" s="65" customFormat="1">
      <c r="A25" s="657" t="s">
        <v>1485</v>
      </c>
      <c r="B25" s="286">
        <v>1</v>
      </c>
      <c r="C25" s="285">
        <v>10455</v>
      </c>
      <c r="D25" s="462">
        <f t="shared" si="0"/>
        <v>10455</v>
      </c>
    </row>
    <row r="26" spans="1:6" s="65" customFormat="1">
      <c r="A26" s="658" t="s">
        <v>671</v>
      </c>
      <c r="B26" s="71"/>
      <c r="C26" s="462"/>
      <c r="D26" s="462"/>
      <c r="F26" s="162"/>
    </row>
    <row r="27" spans="1:6" s="65" customFormat="1">
      <c r="A27" s="656" t="s">
        <v>1748</v>
      </c>
      <c r="B27" s="286">
        <v>1</v>
      </c>
      <c r="C27" s="285">
        <v>495</v>
      </c>
      <c r="D27" s="462">
        <f t="shared" si="0"/>
        <v>495</v>
      </c>
    </row>
    <row r="28" spans="1:6" s="65" customFormat="1">
      <c r="A28" s="656" t="s">
        <v>1747</v>
      </c>
      <c r="B28" s="286">
        <v>1</v>
      </c>
      <c r="C28" s="285">
        <v>495</v>
      </c>
      <c r="D28" s="462">
        <f t="shared" si="0"/>
        <v>495</v>
      </c>
    </row>
    <row r="29" spans="1:6" s="65" customFormat="1">
      <c r="A29" s="656" t="s">
        <v>1744</v>
      </c>
      <c r="B29" s="286">
        <v>1</v>
      </c>
      <c r="C29" s="285">
        <v>495</v>
      </c>
      <c r="D29" s="462">
        <f t="shared" si="0"/>
        <v>495</v>
      </c>
    </row>
    <row r="30" spans="1:6" s="65" customFormat="1">
      <c r="A30" s="656" t="s">
        <v>1749</v>
      </c>
      <c r="B30" s="286">
        <v>1</v>
      </c>
      <c r="C30" s="285">
        <v>495</v>
      </c>
      <c r="D30" s="462">
        <f t="shared" si="0"/>
        <v>495</v>
      </c>
    </row>
    <row r="31" spans="1:6" s="65" customFormat="1">
      <c r="A31" s="657" t="s">
        <v>1745</v>
      </c>
      <c r="B31" s="286">
        <v>1</v>
      </c>
      <c r="C31" s="285">
        <v>8250</v>
      </c>
      <c r="D31" s="462">
        <f t="shared" si="0"/>
        <v>8250</v>
      </c>
    </row>
    <row r="32" spans="1:6" s="65" customFormat="1">
      <c r="A32" s="657" t="s">
        <v>1607</v>
      </c>
      <c r="B32" s="286">
        <v>1</v>
      </c>
      <c r="C32" s="285">
        <v>8250</v>
      </c>
      <c r="D32" s="462">
        <f t="shared" si="0"/>
        <v>8250</v>
      </c>
    </row>
    <row r="33" spans="1:6" s="65" customFormat="1">
      <c r="A33" s="658" t="s">
        <v>956</v>
      </c>
      <c r="B33" s="71"/>
      <c r="C33" s="462"/>
      <c r="D33" s="462"/>
      <c r="F33" s="162"/>
    </row>
    <row r="34" spans="1:6" s="65" customFormat="1">
      <c r="A34" s="656" t="s">
        <v>1746</v>
      </c>
      <c r="B34" s="286">
        <v>1</v>
      </c>
      <c r="C34" s="285">
        <v>1470</v>
      </c>
      <c r="D34" s="462">
        <f t="shared" si="0"/>
        <v>1470</v>
      </c>
    </row>
    <row r="35" spans="1:6" s="65" customFormat="1" ht="25.5">
      <c r="A35" s="659" t="s">
        <v>1490</v>
      </c>
      <c r="B35" s="286">
        <v>1</v>
      </c>
      <c r="C35" s="285">
        <v>3375</v>
      </c>
      <c r="D35" s="462">
        <f t="shared" si="0"/>
        <v>3375</v>
      </c>
    </row>
    <row r="36" spans="1:6" s="65" customFormat="1">
      <c r="A36" s="660" t="s">
        <v>1552</v>
      </c>
      <c r="B36" s="286">
        <v>1</v>
      </c>
      <c r="C36" s="285">
        <v>3300</v>
      </c>
      <c r="D36" s="462">
        <f t="shared" si="0"/>
        <v>3300</v>
      </c>
    </row>
    <row r="37" spans="1:6">
      <c r="A37" s="168" t="s">
        <v>1491</v>
      </c>
      <c r="B37" s="109"/>
      <c r="C37" s="574"/>
      <c r="D37" s="169">
        <f>SUM(D1:D36)</f>
        <v>719475</v>
      </c>
    </row>
    <row r="38" spans="1:6">
      <c r="E38" s="170"/>
    </row>
  </sheetData>
  <sheetProtection selectLockedCells="1" selectUnlockedCells="1"/>
  <pageMargins left="0.25" right="0.25" top="0.75" bottom="0.75" header="0.3" footer="0.3"/>
  <pageSetup paperSize="9" firstPageNumber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1"/>
  </sheetPr>
  <dimension ref="A1:H84"/>
  <sheetViews>
    <sheetView zoomScaleNormal="100" workbookViewId="0">
      <selection activeCell="C64" sqref="C64:D64"/>
    </sheetView>
  </sheetViews>
  <sheetFormatPr defaultRowHeight="15"/>
  <cols>
    <col min="1" max="1" width="61.140625" customWidth="1"/>
    <col min="2" max="2" width="6.5703125" customWidth="1"/>
    <col min="3" max="4" width="13.42578125" style="663" customWidth="1"/>
  </cols>
  <sheetData>
    <row r="1" spans="1:8" ht="12.75" customHeight="1">
      <c r="A1" s="282"/>
      <c r="B1" s="794"/>
      <c r="C1" s="794"/>
      <c r="D1" s="794"/>
    </row>
    <row r="2" spans="1:8" ht="12.75" customHeight="1">
      <c r="A2" s="282"/>
      <c r="B2" s="281"/>
      <c r="C2" s="662"/>
      <c r="D2" s="662"/>
    </row>
    <row r="3" spans="1:8" ht="18.75">
      <c r="A3" s="323" t="s">
        <v>1439</v>
      </c>
      <c r="B3" s="323"/>
      <c r="C3" s="529"/>
      <c r="D3" s="529"/>
    </row>
    <row r="4" spans="1:8" ht="35.25" customHeight="1">
      <c r="A4" s="664" t="s">
        <v>1</v>
      </c>
      <c r="B4" s="665" t="s">
        <v>182</v>
      </c>
      <c r="C4" s="666" t="s">
        <v>2208</v>
      </c>
      <c r="D4" s="664" t="s">
        <v>2209</v>
      </c>
      <c r="E4" s="393"/>
      <c r="F4" s="393"/>
      <c r="G4" s="393"/>
      <c r="H4" s="393"/>
    </row>
    <row r="5" spans="1:8" ht="12.75" customHeight="1">
      <c r="A5" s="671" t="s">
        <v>1440</v>
      </c>
      <c r="B5" s="672"/>
      <c r="C5" s="673"/>
      <c r="D5" s="673"/>
    </row>
    <row r="6" spans="1:8" ht="12.75" customHeight="1">
      <c r="A6" s="674" t="s">
        <v>417</v>
      </c>
      <c r="B6" s="675">
        <v>1</v>
      </c>
      <c r="C6" s="676">
        <v>49200</v>
      </c>
      <c r="D6" s="676">
        <f>C6*B6</f>
        <v>49200</v>
      </c>
      <c r="G6" s="283"/>
      <c r="H6" s="283"/>
    </row>
    <row r="7" spans="1:8" ht="12.75" customHeight="1">
      <c r="A7" s="347" t="s">
        <v>272</v>
      </c>
      <c r="B7" s="300">
        <v>1</v>
      </c>
      <c r="C7" s="567">
        <v>104850</v>
      </c>
      <c r="D7" s="676">
        <f t="shared" ref="D7:D70" si="0">C7*B7</f>
        <v>104850</v>
      </c>
      <c r="G7" s="283"/>
      <c r="H7" s="283"/>
    </row>
    <row r="8" spans="1:8" ht="12.75" customHeight="1">
      <c r="A8" s="347" t="s">
        <v>273</v>
      </c>
      <c r="B8" s="300">
        <v>1</v>
      </c>
      <c r="C8" s="567">
        <v>29250</v>
      </c>
      <c r="D8" s="676">
        <f t="shared" si="0"/>
        <v>29250</v>
      </c>
      <c r="G8" s="283"/>
      <c r="H8" s="283"/>
    </row>
    <row r="9" spans="1:8" ht="12.75" customHeight="1">
      <c r="A9" s="347" t="s">
        <v>275</v>
      </c>
      <c r="B9" s="300">
        <v>1</v>
      </c>
      <c r="C9" s="567">
        <v>37500</v>
      </c>
      <c r="D9" s="676">
        <f t="shared" si="0"/>
        <v>37500</v>
      </c>
      <c r="G9" s="283"/>
      <c r="H9" s="283"/>
    </row>
    <row r="10" spans="1:8" ht="12.75" customHeight="1">
      <c r="A10" s="677" t="s">
        <v>271</v>
      </c>
      <c r="B10" s="678">
        <v>1</v>
      </c>
      <c r="C10" s="679">
        <v>5250</v>
      </c>
      <c r="D10" s="676">
        <f t="shared" si="0"/>
        <v>5250</v>
      </c>
      <c r="G10" s="283"/>
      <c r="H10" s="283"/>
    </row>
    <row r="11" spans="1:8" ht="12.75" customHeight="1">
      <c r="A11" s="674" t="s">
        <v>276</v>
      </c>
      <c r="B11" s="675">
        <v>1</v>
      </c>
      <c r="C11" s="676">
        <v>6825</v>
      </c>
      <c r="D11" s="676">
        <f t="shared" si="0"/>
        <v>6825</v>
      </c>
      <c r="G11" s="283"/>
      <c r="H11" s="283"/>
    </row>
    <row r="12" spans="1:8" ht="12.75" customHeight="1">
      <c r="A12" s="674" t="s">
        <v>655</v>
      </c>
      <c r="B12" s="675">
        <v>1</v>
      </c>
      <c r="C12" s="676">
        <v>10012.5</v>
      </c>
      <c r="D12" s="676">
        <f t="shared" si="0"/>
        <v>10012.5</v>
      </c>
    </row>
    <row r="13" spans="1:8" ht="12.75" customHeight="1">
      <c r="A13" s="680" t="s">
        <v>1274</v>
      </c>
      <c r="B13" s="681">
        <v>1</v>
      </c>
      <c r="C13" s="682">
        <v>11850</v>
      </c>
      <c r="D13" s="676">
        <f t="shared" si="0"/>
        <v>11850</v>
      </c>
    </row>
    <row r="14" spans="1:8" ht="12.75" customHeight="1">
      <c r="A14" s="680" t="s">
        <v>1441</v>
      </c>
      <c r="B14" s="681">
        <v>1</v>
      </c>
      <c r="C14" s="682">
        <v>5250</v>
      </c>
      <c r="D14" s="676">
        <f t="shared" si="0"/>
        <v>5250</v>
      </c>
    </row>
    <row r="15" spans="1:8" ht="12.75" customHeight="1">
      <c r="A15" s="680" t="s">
        <v>1442</v>
      </c>
      <c r="B15" s="681">
        <v>25</v>
      </c>
      <c r="C15" s="682">
        <v>2190</v>
      </c>
      <c r="D15" s="676">
        <f t="shared" si="0"/>
        <v>54750</v>
      </c>
    </row>
    <row r="16" spans="1:8" ht="12.75" customHeight="1">
      <c r="A16" s="680" t="s">
        <v>1434</v>
      </c>
      <c r="B16" s="681">
        <v>25</v>
      </c>
      <c r="C16" s="682">
        <v>1950</v>
      </c>
      <c r="D16" s="676">
        <f t="shared" si="0"/>
        <v>48750</v>
      </c>
    </row>
    <row r="17" spans="1:8" ht="12.75" customHeight="1">
      <c r="A17" s="680" t="s">
        <v>1443</v>
      </c>
      <c r="B17" s="681">
        <v>2</v>
      </c>
      <c r="C17" s="682">
        <v>6300</v>
      </c>
      <c r="D17" s="676">
        <f t="shared" si="0"/>
        <v>12600</v>
      </c>
    </row>
    <row r="18" spans="1:8" ht="12.75" customHeight="1">
      <c r="A18" s="680" t="s">
        <v>2024</v>
      </c>
      <c r="B18" s="681">
        <v>15</v>
      </c>
      <c r="C18" s="682">
        <v>4425</v>
      </c>
      <c r="D18" s="676">
        <f t="shared" si="0"/>
        <v>66375</v>
      </c>
    </row>
    <row r="19" spans="1:8" s="65" customFormat="1" ht="12.75">
      <c r="A19" s="347" t="s">
        <v>711</v>
      </c>
      <c r="B19" s="558">
        <v>3</v>
      </c>
      <c r="C19" s="559">
        <v>367.5</v>
      </c>
      <c r="D19" s="676">
        <f t="shared" si="0"/>
        <v>1102.5</v>
      </c>
    </row>
    <row r="20" spans="1:8" s="16" customFormat="1" ht="12.75">
      <c r="A20" s="347" t="s">
        <v>712</v>
      </c>
      <c r="B20" s="558">
        <v>3</v>
      </c>
      <c r="C20" s="559">
        <v>367.5</v>
      </c>
      <c r="D20" s="676">
        <f t="shared" si="0"/>
        <v>1102.5</v>
      </c>
    </row>
    <row r="21" spans="1:8" s="16" customFormat="1" ht="12" customHeight="1">
      <c r="A21" s="347" t="s">
        <v>713</v>
      </c>
      <c r="B21" s="558">
        <v>3</v>
      </c>
      <c r="C21" s="559">
        <v>367.5</v>
      </c>
      <c r="D21" s="676">
        <f t="shared" si="0"/>
        <v>1102.5</v>
      </c>
    </row>
    <row r="22" spans="1:8" s="16" customFormat="1" ht="12.75" customHeight="1">
      <c r="A22" s="347" t="s">
        <v>714</v>
      </c>
      <c r="B22" s="558">
        <v>3</v>
      </c>
      <c r="C22" s="559">
        <v>367.5</v>
      </c>
      <c r="D22" s="676">
        <f t="shared" si="0"/>
        <v>1102.5</v>
      </c>
    </row>
    <row r="23" spans="1:8" s="117" customFormat="1" ht="12.75">
      <c r="A23" s="347" t="s">
        <v>715</v>
      </c>
      <c r="B23" s="558">
        <v>3</v>
      </c>
      <c r="C23" s="559">
        <v>367.5</v>
      </c>
      <c r="D23" s="676">
        <f t="shared" si="0"/>
        <v>1102.5</v>
      </c>
    </row>
    <row r="24" spans="1:8" s="16" customFormat="1" ht="12.75">
      <c r="A24" s="347" t="s">
        <v>716</v>
      </c>
      <c r="B24" s="558">
        <v>3</v>
      </c>
      <c r="C24" s="559">
        <v>367.5</v>
      </c>
      <c r="D24" s="676">
        <f t="shared" si="0"/>
        <v>1102.5</v>
      </c>
      <c r="E24" s="65"/>
      <c r="F24" s="65"/>
      <c r="G24" s="65"/>
      <c r="H24" s="65"/>
    </row>
    <row r="25" spans="1:8" s="16" customFormat="1" ht="12.75">
      <c r="A25" s="347" t="s">
        <v>717</v>
      </c>
      <c r="B25" s="558">
        <v>3</v>
      </c>
      <c r="C25" s="559">
        <v>525</v>
      </c>
      <c r="D25" s="676">
        <f t="shared" si="0"/>
        <v>1575</v>
      </c>
      <c r="E25" s="65"/>
      <c r="F25" s="65"/>
      <c r="G25" s="65"/>
      <c r="H25" s="65"/>
    </row>
    <row r="26" spans="1:8" s="16" customFormat="1" ht="12.75">
      <c r="A26" s="347" t="s">
        <v>718</v>
      </c>
      <c r="B26" s="558">
        <v>3</v>
      </c>
      <c r="C26" s="559">
        <v>367.5</v>
      </c>
      <c r="D26" s="676">
        <f t="shared" si="0"/>
        <v>1102.5</v>
      </c>
      <c r="E26" s="65"/>
      <c r="F26" s="65"/>
      <c r="G26" s="65"/>
      <c r="H26" s="65"/>
    </row>
    <row r="27" spans="1:8" s="16" customFormat="1" ht="12.75">
      <c r="A27" s="347" t="s">
        <v>719</v>
      </c>
      <c r="B27" s="558">
        <v>3</v>
      </c>
      <c r="C27" s="559">
        <v>367.5</v>
      </c>
      <c r="D27" s="676">
        <f t="shared" si="0"/>
        <v>1102.5</v>
      </c>
      <c r="E27" s="65"/>
      <c r="F27" s="65"/>
      <c r="G27" s="65"/>
      <c r="H27" s="65"/>
    </row>
    <row r="28" spans="1:8" ht="12.75" customHeight="1">
      <c r="A28" s="671" t="s">
        <v>1446</v>
      </c>
      <c r="B28" s="672"/>
      <c r="C28" s="673"/>
      <c r="D28" s="676"/>
    </row>
    <row r="29" spans="1:8" ht="12.75" customHeight="1">
      <c r="A29" s="683" t="s">
        <v>1448</v>
      </c>
      <c r="B29" s="681">
        <v>30</v>
      </c>
      <c r="C29" s="682">
        <v>1470</v>
      </c>
      <c r="D29" s="676">
        <f t="shared" si="0"/>
        <v>44100</v>
      </c>
    </row>
    <row r="30" spans="1:8" ht="12.75" customHeight="1">
      <c r="A30" s="684" t="s">
        <v>1800</v>
      </c>
      <c r="B30" s="681">
        <v>30</v>
      </c>
      <c r="C30" s="682">
        <v>5250</v>
      </c>
      <c r="D30" s="676">
        <f t="shared" si="0"/>
        <v>157500</v>
      </c>
    </row>
    <row r="31" spans="1:8" ht="12.75" customHeight="1">
      <c r="A31" s="680" t="s">
        <v>1445</v>
      </c>
      <c r="B31" s="681">
        <v>2</v>
      </c>
      <c r="C31" s="682">
        <v>285</v>
      </c>
      <c r="D31" s="676">
        <f t="shared" si="0"/>
        <v>570</v>
      </c>
    </row>
    <row r="32" spans="1:8" ht="12.75" customHeight="1">
      <c r="A32" s="680" t="s">
        <v>1449</v>
      </c>
      <c r="B32" s="681">
        <v>30</v>
      </c>
      <c r="C32" s="682">
        <v>397.5</v>
      </c>
      <c r="D32" s="676">
        <f t="shared" si="0"/>
        <v>11925</v>
      </c>
    </row>
    <row r="33" spans="1:8" ht="12.75" customHeight="1">
      <c r="A33" s="680" t="s">
        <v>1956</v>
      </c>
      <c r="B33" s="681">
        <v>1</v>
      </c>
      <c r="C33" s="682">
        <v>585</v>
      </c>
      <c r="D33" s="676">
        <f t="shared" si="0"/>
        <v>585</v>
      </c>
    </row>
    <row r="34" spans="1:8" ht="12.75" customHeight="1">
      <c r="A34" s="680" t="s">
        <v>1444</v>
      </c>
      <c r="B34" s="681">
        <v>2</v>
      </c>
      <c r="C34" s="682">
        <v>2955</v>
      </c>
      <c r="D34" s="676">
        <f t="shared" si="0"/>
        <v>5910</v>
      </c>
    </row>
    <row r="35" spans="1:8">
      <c r="A35" s="684" t="s">
        <v>1447</v>
      </c>
      <c r="B35" s="681">
        <v>30</v>
      </c>
      <c r="C35" s="682">
        <v>4800</v>
      </c>
      <c r="D35" s="676">
        <f t="shared" si="0"/>
        <v>144000</v>
      </c>
    </row>
    <row r="36" spans="1:8" ht="12.75" customHeight="1">
      <c r="A36" s="671" t="s">
        <v>956</v>
      </c>
      <c r="B36" s="672"/>
      <c r="C36" s="673"/>
      <c r="D36" s="676"/>
    </row>
    <row r="37" spans="1:8" ht="12.75" customHeight="1">
      <c r="A37" s="680" t="s">
        <v>1450</v>
      </c>
      <c r="B37" s="681">
        <v>1</v>
      </c>
      <c r="C37" s="682">
        <v>5280</v>
      </c>
      <c r="D37" s="676">
        <f t="shared" si="0"/>
        <v>5280</v>
      </c>
    </row>
    <row r="38" spans="1:8" ht="12.75" customHeight="1">
      <c r="A38" s="680" t="s">
        <v>1451</v>
      </c>
      <c r="B38" s="681">
        <v>1</v>
      </c>
      <c r="C38" s="682">
        <v>1980</v>
      </c>
      <c r="D38" s="676">
        <f t="shared" si="0"/>
        <v>1980</v>
      </c>
      <c r="E38" s="284"/>
      <c r="F38" s="284"/>
      <c r="G38" s="284"/>
      <c r="H38" s="284"/>
    </row>
    <row r="39" spans="1:8" ht="12.75" customHeight="1">
      <c r="A39" s="685" t="s">
        <v>1684</v>
      </c>
      <c r="B39" s="681">
        <v>1</v>
      </c>
      <c r="C39" s="682">
        <v>6600</v>
      </c>
      <c r="D39" s="676">
        <f t="shared" si="0"/>
        <v>6600</v>
      </c>
    </row>
    <row r="40" spans="1:8" ht="12.75" customHeight="1">
      <c r="A40" s="685" t="s">
        <v>1685</v>
      </c>
      <c r="B40" s="681">
        <v>1</v>
      </c>
      <c r="C40" s="682">
        <v>8250</v>
      </c>
      <c r="D40" s="676">
        <f t="shared" si="0"/>
        <v>8250</v>
      </c>
    </row>
    <row r="41" spans="1:8" ht="12.75" customHeight="1">
      <c r="A41" s="685" t="s">
        <v>1683</v>
      </c>
      <c r="B41" s="681">
        <v>1</v>
      </c>
      <c r="C41" s="682">
        <v>5280</v>
      </c>
      <c r="D41" s="676">
        <f t="shared" si="0"/>
        <v>5280</v>
      </c>
    </row>
    <row r="42" spans="1:8" ht="12.75" customHeight="1">
      <c r="A42" s="685" t="s">
        <v>1682</v>
      </c>
      <c r="B42" s="681">
        <v>1</v>
      </c>
      <c r="C42" s="682">
        <v>5280</v>
      </c>
      <c r="D42" s="676">
        <f t="shared" si="0"/>
        <v>5280</v>
      </c>
    </row>
    <row r="43" spans="1:8" s="284" customFormat="1">
      <c r="A43" s="686" t="s">
        <v>1452</v>
      </c>
      <c r="B43" s="687">
        <v>1</v>
      </c>
      <c r="C43" s="688">
        <v>10200</v>
      </c>
      <c r="D43" s="676">
        <f t="shared" si="0"/>
        <v>10200</v>
      </c>
      <c r="E43"/>
      <c r="F43"/>
      <c r="G43"/>
      <c r="H43"/>
    </row>
    <row r="44" spans="1:8" ht="13.5" customHeight="1">
      <c r="A44" s="680" t="s">
        <v>1453</v>
      </c>
      <c r="B44" s="681">
        <v>1</v>
      </c>
      <c r="C44" s="682">
        <v>3960</v>
      </c>
      <c r="D44" s="676">
        <f t="shared" si="0"/>
        <v>3960</v>
      </c>
    </row>
    <row r="45" spans="1:8" ht="12.75" customHeight="1">
      <c r="A45" s="685" t="s">
        <v>1454</v>
      </c>
      <c r="B45" s="681">
        <v>1</v>
      </c>
      <c r="C45" s="682">
        <v>2340</v>
      </c>
      <c r="D45" s="676">
        <f t="shared" si="0"/>
        <v>2340</v>
      </c>
    </row>
    <row r="46" spans="1:8" ht="12.75" customHeight="1">
      <c r="A46" s="680" t="s">
        <v>1455</v>
      </c>
      <c r="B46" s="681">
        <v>1</v>
      </c>
      <c r="C46" s="682">
        <v>5940</v>
      </c>
      <c r="D46" s="676">
        <f t="shared" si="0"/>
        <v>5940</v>
      </c>
    </row>
    <row r="47" spans="1:8" ht="12.75" customHeight="1">
      <c r="A47" s="680" t="s">
        <v>1456</v>
      </c>
      <c r="B47" s="681">
        <v>1</v>
      </c>
      <c r="C47" s="682">
        <v>5940</v>
      </c>
      <c r="D47" s="676">
        <f t="shared" si="0"/>
        <v>5940</v>
      </c>
    </row>
    <row r="48" spans="1:8" ht="12.75" customHeight="1">
      <c r="A48" s="671" t="s">
        <v>1646</v>
      </c>
      <c r="B48" s="672"/>
      <c r="C48" s="673"/>
      <c r="D48" s="676"/>
    </row>
    <row r="49" spans="1:4" ht="12.75" customHeight="1">
      <c r="A49" s="680" t="s">
        <v>2141</v>
      </c>
      <c r="B49" s="681">
        <v>1</v>
      </c>
      <c r="C49" s="682">
        <v>4875</v>
      </c>
      <c r="D49" s="676">
        <f t="shared" si="0"/>
        <v>4875</v>
      </c>
    </row>
    <row r="50" spans="1:4" ht="12.75" customHeight="1">
      <c r="A50" s="680" t="s">
        <v>1647</v>
      </c>
      <c r="B50" s="681">
        <v>1</v>
      </c>
      <c r="C50" s="682">
        <v>4875</v>
      </c>
      <c r="D50" s="676">
        <f t="shared" si="0"/>
        <v>4875</v>
      </c>
    </row>
    <row r="51" spans="1:4" ht="12.75" customHeight="1">
      <c r="A51" s="680" t="s">
        <v>1773</v>
      </c>
      <c r="B51" s="681">
        <v>1</v>
      </c>
      <c r="C51" s="682">
        <v>2775</v>
      </c>
      <c r="D51" s="676">
        <f t="shared" si="0"/>
        <v>2775</v>
      </c>
    </row>
    <row r="52" spans="1:4" ht="12.75" customHeight="1">
      <c r="A52" s="680" t="s">
        <v>1648</v>
      </c>
      <c r="B52" s="681">
        <v>1</v>
      </c>
      <c r="C52" s="682">
        <v>2775</v>
      </c>
      <c r="D52" s="676">
        <f t="shared" si="0"/>
        <v>2775</v>
      </c>
    </row>
    <row r="53" spans="1:4" ht="12.75" customHeight="1">
      <c r="A53" s="680" t="s">
        <v>1774</v>
      </c>
      <c r="B53" s="681">
        <v>1</v>
      </c>
      <c r="C53" s="682">
        <v>3795</v>
      </c>
      <c r="D53" s="676">
        <f t="shared" si="0"/>
        <v>3795</v>
      </c>
    </row>
    <row r="54" spans="1:4" ht="12.75" customHeight="1">
      <c r="A54" s="680" t="s">
        <v>1776</v>
      </c>
      <c r="B54" s="681">
        <v>1</v>
      </c>
      <c r="C54" s="682">
        <v>1800</v>
      </c>
      <c r="D54" s="676">
        <f t="shared" si="0"/>
        <v>1800</v>
      </c>
    </row>
    <row r="55" spans="1:4" ht="12.75" customHeight="1">
      <c r="A55" s="680" t="s">
        <v>1649</v>
      </c>
      <c r="B55" s="681">
        <v>1</v>
      </c>
      <c r="C55" s="682">
        <v>5437.5</v>
      </c>
      <c r="D55" s="676">
        <f t="shared" si="0"/>
        <v>5437.5</v>
      </c>
    </row>
    <row r="56" spans="1:4" ht="12.75" customHeight="1">
      <c r="A56" s="680" t="s">
        <v>1775</v>
      </c>
      <c r="B56" s="681">
        <v>1</v>
      </c>
      <c r="C56" s="682">
        <v>4200</v>
      </c>
      <c r="D56" s="676">
        <f t="shared" si="0"/>
        <v>4200</v>
      </c>
    </row>
    <row r="57" spans="1:4" ht="12.75" customHeight="1">
      <c r="A57" s="680" t="s">
        <v>1650</v>
      </c>
      <c r="B57" s="681">
        <v>1</v>
      </c>
      <c r="C57" s="682">
        <v>1800</v>
      </c>
      <c r="D57" s="676">
        <f t="shared" si="0"/>
        <v>1800</v>
      </c>
    </row>
    <row r="58" spans="1:4" ht="12.75" customHeight="1">
      <c r="A58" s="680" t="s">
        <v>1777</v>
      </c>
      <c r="B58" s="681">
        <v>1</v>
      </c>
      <c r="C58" s="682">
        <v>2775</v>
      </c>
      <c r="D58" s="676">
        <f t="shared" si="0"/>
        <v>2775</v>
      </c>
    </row>
    <row r="59" spans="1:4" ht="12.75" customHeight="1">
      <c r="A59" s="680" t="s">
        <v>1778</v>
      </c>
      <c r="B59" s="681">
        <v>1</v>
      </c>
      <c r="C59" s="682">
        <v>2775</v>
      </c>
      <c r="D59" s="676">
        <f t="shared" si="0"/>
        <v>2775</v>
      </c>
    </row>
    <row r="60" spans="1:4" ht="12.75" customHeight="1">
      <c r="A60" s="680" t="s">
        <v>1779</v>
      </c>
      <c r="B60" s="681">
        <v>1</v>
      </c>
      <c r="C60" s="682">
        <v>2775</v>
      </c>
      <c r="D60" s="676">
        <f t="shared" si="0"/>
        <v>2775</v>
      </c>
    </row>
    <row r="61" spans="1:4" ht="12.75" customHeight="1">
      <c r="A61" s="680" t="s">
        <v>1651</v>
      </c>
      <c r="B61" s="681">
        <v>1</v>
      </c>
      <c r="C61" s="682">
        <v>2655</v>
      </c>
      <c r="D61" s="676">
        <f t="shared" si="0"/>
        <v>2655</v>
      </c>
    </row>
    <row r="62" spans="1:4" ht="12.75" customHeight="1">
      <c r="A62" s="689" t="s">
        <v>1652</v>
      </c>
      <c r="B62" s="690">
        <v>1</v>
      </c>
      <c r="C62" s="691">
        <v>1080</v>
      </c>
      <c r="D62" s="676">
        <f t="shared" si="0"/>
        <v>1080</v>
      </c>
    </row>
    <row r="63" spans="1:4" ht="12.75" customHeight="1">
      <c r="A63" s="680" t="s">
        <v>1653</v>
      </c>
      <c r="B63" s="681">
        <v>1</v>
      </c>
      <c r="C63" s="682">
        <v>4125</v>
      </c>
      <c r="D63" s="676">
        <f t="shared" si="0"/>
        <v>4125</v>
      </c>
    </row>
    <row r="64" spans="1:4" ht="12.75" customHeight="1">
      <c r="A64" s="671" t="s">
        <v>1457</v>
      </c>
      <c r="B64" s="672"/>
      <c r="C64" s="673"/>
      <c r="D64" s="676"/>
    </row>
    <row r="65" spans="1:4" ht="12.75" customHeight="1">
      <c r="A65" s="680" t="s">
        <v>1458</v>
      </c>
      <c r="B65" s="687">
        <v>1</v>
      </c>
      <c r="C65" s="688">
        <v>1035</v>
      </c>
      <c r="D65" s="676">
        <f t="shared" si="0"/>
        <v>1035</v>
      </c>
    </row>
    <row r="66" spans="1:4" ht="12.75" customHeight="1">
      <c r="A66" s="680" t="s">
        <v>1459</v>
      </c>
      <c r="B66" s="687">
        <v>1</v>
      </c>
      <c r="C66" s="688">
        <v>1035</v>
      </c>
      <c r="D66" s="676">
        <f t="shared" si="0"/>
        <v>1035</v>
      </c>
    </row>
    <row r="67" spans="1:4" ht="12.75" customHeight="1">
      <c r="A67" s="680" t="s">
        <v>1460</v>
      </c>
      <c r="B67" s="687">
        <v>1</v>
      </c>
      <c r="C67" s="688">
        <v>1035</v>
      </c>
      <c r="D67" s="676">
        <f t="shared" si="0"/>
        <v>1035</v>
      </c>
    </row>
    <row r="68" spans="1:4" ht="12.75" customHeight="1">
      <c r="A68" s="680" t="s">
        <v>1461</v>
      </c>
      <c r="B68" s="687">
        <v>1</v>
      </c>
      <c r="C68" s="688">
        <v>1035</v>
      </c>
      <c r="D68" s="676">
        <f t="shared" si="0"/>
        <v>1035</v>
      </c>
    </row>
    <row r="69" spans="1:4" ht="12.75" customHeight="1">
      <c r="A69" s="680" t="s">
        <v>1462</v>
      </c>
      <c r="B69" s="687">
        <v>1</v>
      </c>
      <c r="C69" s="688">
        <v>1035</v>
      </c>
      <c r="D69" s="676">
        <f t="shared" si="0"/>
        <v>1035</v>
      </c>
    </row>
    <row r="70" spans="1:4" ht="12.75" customHeight="1">
      <c r="A70" s="680" t="s">
        <v>1463</v>
      </c>
      <c r="B70" s="687">
        <v>1</v>
      </c>
      <c r="C70" s="688">
        <v>1035</v>
      </c>
      <c r="D70" s="676">
        <f t="shared" si="0"/>
        <v>1035</v>
      </c>
    </row>
    <row r="71" spans="1:4" s="284" customFormat="1">
      <c r="A71" s="680" t="s">
        <v>1579</v>
      </c>
      <c r="B71" s="687">
        <v>1</v>
      </c>
      <c r="C71" s="688">
        <v>1035</v>
      </c>
      <c r="D71" s="676">
        <f t="shared" ref="D71:D83" si="1">C71*B71</f>
        <v>1035</v>
      </c>
    </row>
    <row r="72" spans="1:4" ht="12.75" customHeight="1">
      <c r="A72" s="680" t="s">
        <v>1464</v>
      </c>
      <c r="B72" s="687">
        <v>1</v>
      </c>
      <c r="C72" s="688">
        <v>1035</v>
      </c>
      <c r="D72" s="676">
        <f t="shared" si="1"/>
        <v>1035</v>
      </c>
    </row>
    <row r="73" spans="1:4" ht="12.75" customHeight="1">
      <c r="A73" s="680" t="s">
        <v>1465</v>
      </c>
      <c r="B73" s="687">
        <v>1</v>
      </c>
      <c r="C73" s="688">
        <v>1035</v>
      </c>
      <c r="D73" s="676">
        <f t="shared" si="1"/>
        <v>1035</v>
      </c>
    </row>
    <row r="74" spans="1:4" ht="12.75" customHeight="1">
      <c r="A74" s="680" t="s">
        <v>1466</v>
      </c>
      <c r="B74" s="687">
        <v>1</v>
      </c>
      <c r="C74" s="688">
        <v>1035</v>
      </c>
      <c r="D74" s="676">
        <f t="shared" si="1"/>
        <v>1035</v>
      </c>
    </row>
    <row r="75" spans="1:4" ht="12.75" customHeight="1">
      <c r="A75" s="671" t="s">
        <v>1467</v>
      </c>
      <c r="B75" s="692"/>
      <c r="C75" s="693"/>
      <c r="D75" s="676"/>
    </row>
    <row r="76" spans="1:4" ht="12.75" customHeight="1">
      <c r="A76" s="694" t="s">
        <v>1468</v>
      </c>
      <c r="B76" s="692">
        <v>1</v>
      </c>
      <c r="C76" s="693">
        <v>1650</v>
      </c>
      <c r="D76" s="676">
        <f t="shared" si="1"/>
        <v>1650</v>
      </c>
    </row>
    <row r="77" spans="1:4" ht="12.75" customHeight="1">
      <c r="A77" s="694" t="s">
        <v>1469</v>
      </c>
      <c r="B77" s="692">
        <v>1</v>
      </c>
      <c r="C77" s="693">
        <v>735</v>
      </c>
      <c r="D77" s="676">
        <f t="shared" si="1"/>
        <v>735</v>
      </c>
    </row>
    <row r="78" spans="1:4" ht="12.75" customHeight="1">
      <c r="A78" s="694" t="s">
        <v>1470</v>
      </c>
      <c r="B78" s="692">
        <v>1</v>
      </c>
      <c r="C78" s="693">
        <v>735</v>
      </c>
      <c r="D78" s="676">
        <f t="shared" si="1"/>
        <v>735</v>
      </c>
    </row>
    <row r="79" spans="1:4" ht="12.75" customHeight="1">
      <c r="A79" s="694" t="s">
        <v>1471</v>
      </c>
      <c r="B79" s="692">
        <v>1</v>
      </c>
      <c r="C79" s="693">
        <v>735</v>
      </c>
      <c r="D79" s="676">
        <f t="shared" si="1"/>
        <v>735</v>
      </c>
    </row>
    <row r="80" spans="1:4" ht="12.75" customHeight="1">
      <c r="A80" s="694" t="s">
        <v>1472</v>
      </c>
      <c r="B80" s="692">
        <v>1</v>
      </c>
      <c r="C80" s="693">
        <v>735</v>
      </c>
      <c r="D80" s="676">
        <f t="shared" si="1"/>
        <v>735</v>
      </c>
    </row>
    <row r="81" spans="1:4" ht="12.75" customHeight="1">
      <c r="A81" s="694" t="s">
        <v>1473</v>
      </c>
      <c r="B81" s="692">
        <v>1</v>
      </c>
      <c r="C81" s="693">
        <v>735</v>
      </c>
      <c r="D81" s="676">
        <f t="shared" si="1"/>
        <v>735</v>
      </c>
    </row>
    <row r="82" spans="1:4" ht="12.75" customHeight="1">
      <c r="A82" s="694" t="s">
        <v>1688</v>
      </c>
      <c r="B82" s="692">
        <v>1</v>
      </c>
      <c r="C82" s="693">
        <v>735</v>
      </c>
      <c r="D82" s="676">
        <f t="shared" si="1"/>
        <v>735</v>
      </c>
    </row>
    <row r="83" spans="1:4" ht="12.75" customHeight="1">
      <c r="A83" s="694" t="s">
        <v>1474</v>
      </c>
      <c r="B83" s="692">
        <v>1</v>
      </c>
      <c r="C83" s="693">
        <v>735</v>
      </c>
      <c r="D83" s="676">
        <f t="shared" si="1"/>
        <v>735</v>
      </c>
    </row>
    <row r="84" spans="1:4" ht="12.75" customHeight="1">
      <c r="A84" s="667" t="s">
        <v>1475</v>
      </c>
      <c r="B84" s="668"/>
      <c r="C84" s="669"/>
      <c r="D84" s="670">
        <f>SUM(D1:D83)</f>
        <v>944160</v>
      </c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firstPageNumber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IT15"/>
  <sheetViews>
    <sheetView zoomScaleNormal="100" workbookViewId="0">
      <selection activeCell="H11" sqref="H11"/>
    </sheetView>
  </sheetViews>
  <sheetFormatPr defaultRowHeight="15"/>
  <cols>
    <col min="1" max="1" width="60.85546875" customWidth="1"/>
    <col min="2" max="2" width="9.7109375" style="661" customWidth="1"/>
  </cols>
  <sheetData>
    <row r="1" spans="1:254" s="33" customFormat="1" ht="12.75">
      <c r="A1" s="173"/>
      <c r="B1" s="695"/>
      <c r="C1" s="174"/>
      <c r="IS1" s="174"/>
      <c r="IT1" s="174"/>
    </row>
    <row r="2" spans="1:254" s="33" customFormat="1" ht="12.75">
      <c r="A2" s="173"/>
      <c r="B2" s="695"/>
      <c r="IS2" s="174"/>
      <c r="IT2" s="174"/>
    </row>
    <row r="3" spans="1:254" s="33" customFormat="1" ht="18.75">
      <c r="A3" s="323" t="s">
        <v>1108</v>
      </c>
      <c r="B3" s="520"/>
      <c r="C3" s="323"/>
      <c r="D3" s="323"/>
      <c r="IS3" s="174"/>
      <c r="IT3" s="174"/>
    </row>
    <row r="4" spans="1:254" s="397" customFormat="1" ht="25.5">
      <c r="A4" s="396" t="s">
        <v>1</v>
      </c>
      <c r="B4" s="396" t="s">
        <v>2206</v>
      </c>
    </row>
    <row r="5" spans="1:254" s="176" customFormat="1" ht="12.75" customHeight="1">
      <c r="A5" s="70" t="s">
        <v>1109</v>
      </c>
      <c r="B5" s="696">
        <v>5085</v>
      </c>
    </row>
    <row r="6" spans="1:254" s="176" customFormat="1" ht="12.75" customHeight="1">
      <c r="A6" s="70" t="s">
        <v>1111</v>
      </c>
      <c r="B6" s="696">
        <v>5085</v>
      </c>
    </row>
    <row r="7" spans="1:254" s="176" customFormat="1" ht="12.75" customHeight="1">
      <c r="A7" s="70" t="s">
        <v>1112</v>
      </c>
      <c r="B7" s="696">
        <v>4125</v>
      </c>
    </row>
    <row r="8" spans="1:254" s="176" customFormat="1" ht="12.75" customHeight="1">
      <c r="A8" s="70" t="s">
        <v>1113</v>
      </c>
      <c r="B8" s="696">
        <v>4950</v>
      </c>
    </row>
    <row r="9" spans="1:254" s="176" customFormat="1" ht="12.75" customHeight="1">
      <c r="A9" s="70" t="s">
        <v>1114</v>
      </c>
      <c r="B9" s="696">
        <v>11235</v>
      </c>
    </row>
    <row r="10" spans="1:254" s="177" customFormat="1" ht="12.75" customHeight="1">
      <c r="A10" s="70" t="s">
        <v>1115</v>
      </c>
      <c r="B10" s="696">
        <v>5940</v>
      </c>
    </row>
    <row r="11" spans="1:254" s="177" customFormat="1" ht="12.75" customHeight="1">
      <c r="A11" s="70" t="s">
        <v>1116</v>
      </c>
      <c r="B11" s="696">
        <v>6285</v>
      </c>
      <c r="D11" s="178"/>
    </row>
    <row r="12" spans="1:254" s="177" customFormat="1" ht="12.75" customHeight="1">
      <c r="A12" s="70" t="s">
        <v>2152</v>
      </c>
      <c r="B12" s="696">
        <v>8167.5</v>
      </c>
    </row>
    <row r="13" spans="1:254" s="175" customFormat="1" ht="12.75" customHeight="1">
      <c r="A13" s="70" t="s">
        <v>2153</v>
      </c>
      <c r="B13" s="696">
        <v>6885</v>
      </c>
    </row>
    <row r="14" spans="1:254" ht="12.75" customHeight="1">
      <c r="A14" s="70" t="s">
        <v>1110</v>
      </c>
      <c r="B14" s="696">
        <v>3135</v>
      </c>
    </row>
    <row r="15" spans="1:254" ht="12.75" customHeight="1">
      <c r="A15" s="70" t="s">
        <v>1117</v>
      </c>
      <c r="B15" s="696">
        <v>10035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H214"/>
  <sheetViews>
    <sheetView zoomScaleNormal="100" workbookViewId="0">
      <selection activeCell="E1" sqref="E1:G65536"/>
    </sheetView>
  </sheetViews>
  <sheetFormatPr defaultRowHeight="15"/>
  <cols>
    <col min="1" max="1" width="59.140625" style="215" customWidth="1"/>
    <col min="2" max="2" width="7.5703125" style="215" customWidth="1"/>
    <col min="3" max="4" width="14.7109375" style="216" customWidth="1"/>
    <col min="5" max="5" width="12" style="217" customWidth="1"/>
    <col min="6" max="16384" width="9.140625" style="215"/>
  </cols>
  <sheetData>
    <row r="1" spans="1:8" s="220" customFormat="1" ht="12.75" customHeight="1">
      <c r="A1" s="218"/>
      <c r="B1" s="221"/>
      <c r="C1" s="697"/>
      <c r="D1" s="697"/>
      <c r="E1" s="219"/>
    </row>
    <row r="2" spans="1:8" s="220" customFormat="1">
      <c r="A2" s="218"/>
      <c r="B2" s="221"/>
      <c r="C2" s="697"/>
      <c r="D2" s="697"/>
      <c r="E2" s="219"/>
    </row>
    <row r="3" spans="1:8" ht="23.25" customHeight="1">
      <c r="A3" s="323" t="s">
        <v>1272</v>
      </c>
      <c r="B3" s="323"/>
      <c r="C3" s="495"/>
      <c r="D3" s="495"/>
    </row>
    <row r="4" spans="1:8" s="223" customFormat="1" ht="33" customHeight="1">
      <c r="A4" s="398" t="s">
        <v>1</v>
      </c>
      <c r="B4" s="398" t="s">
        <v>182</v>
      </c>
      <c r="C4" s="399" t="s">
        <v>2208</v>
      </c>
      <c r="D4" s="399" t="s">
        <v>2209</v>
      </c>
      <c r="E4" s="400"/>
      <c r="F4" s="401"/>
      <c r="G4" s="401"/>
      <c r="H4" s="401"/>
    </row>
    <row r="5" spans="1:8" ht="12.75" customHeight="1">
      <c r="A5" s="224" t="s">
        <v>1273</v>
      </c>
      <c r="B5" s="225"/>
      <c r="C5" s="226"/>
      <c r="D5" s="226"/>
    </row>
    <row r="6" spans="1:8" ht="12.75" customHeight="1">
      <c r="A6" s="227" t="s">
        <v>1274</v>
      </c>
      <c r="B6" s="228">
        <v>1</v>
      </c>
      <c r="C6" s="229">
        <v>11850</v>
      </c>
      <c r="D6" s="229">
        <f>B6*C6</f>
        <v>11850</v>
      </c>
    </row>
    <row r="7" spans="1:8" ht="12.75" customHeight="1">
      <c r="A7" s="227" t="s">
        <v>1275</v>
      </c>
      <c r="B7" s="228">
        <v>1</v>
      </c>
      <c r="C7" s="230">
        <v>3585</v>
      </c>
      <c r="D7" s="229">
        <f t="shared" ref="D7:D70" si="0">B7*C7</f>
        <v>3585</v>
      </c>
    </row>
    <row r="8" spans="1:8" ht="12.75" customHeight="1">
      <c r="A8" s="227" t="s">
        <v>1276</v>
      </c>
      <c r="B8" s="228">
        <v>1</v>
      </c>
      <c r="C8" s="230">
        <v>5550</v>
      </c>
      <c r="D8" s="229">
        <f t="shared" si="0"/>
        <v>5550</v>
      </c>
    </row>
    <row r="9" spans="1:8" ht="12.75" customHeight="1">
      <c r="A9" s="232" t="s">
        <v>1277</v>
      </c>
      <c r="B9" s="228">
        <v>2</v>
      </c>
      <c r="C9" s="230">
        <v>24000</v>
      </c>
      <c r="D9" s="229">
        <f t="shared" si="0"/>
        <v>48000</v>
      </c>
    </row>
    <row r="10" spans="1:8" ht="12.75" customHeight="1">
      <c r="A10" s="224" t="s">
        <v>1278</v>
      </c>
      <c r="B10" s="228"/>
      <c r="C10" s="233">
        <v>0</v>
      </c>
      <c r="D10" s="229">
        <f t="shared" si="0"/>
        <v>0</v>
      </c>
    </row>
    <row r="11" spans="1:8" ht="12.75" customHeight="1">
      <c r="A11" s="227" t="s">
        <v>1281</v>
      </c>
      <c r="B11" s="234">
        <v>8</v>
      </c>
      <c r="C11" s="230">
        <v>32850</v>
      </c>
      <c r="D11" s="229">
        <f t="shared" si="0"/>
        <v>262800</v>
      </c>
      <c r="E11" s="235"/>
      <c r="F11" s="235"/>
    </row>
    <row r="12" spans="1:8" ht="12.75" customHeight="1">
      <c r="A12" s="227" t="s">
        <v>1280</v>
      </c>
      <c r="B12" s="234">
        <v>15</v>
      </c>
      <c r="C12" s="230">
        <v>32850</v>
      </c>
      <c r="D12" s="229">
        <f t="shared" si="0"/>
        <v>492750</v>
      </c>
      <c r="E12" s="235"/>
      <c r="F12" s="235"/>
    </row>
    <row r="13" spans="1:8" ht="12.75" customHeight="1">
      <c r="A13" s="227" t="s">
        <v>1854</v>
      </c>
      <c r="B13" s="234">
        <v>3</v>
      </c>
      <c r="C13" s="230">
        <v>4050</v>
      </c>
      <c r="D13" s="229">
        <f t="shared" si="0"/>
        <v>12150</v>
      </c>
      <c r="E13" s="235"/>
      <c r="F13" s="235"/>
    </row>
    <row r="14" spans="1:8" ht="12.75" customHeight="1">
      <c r="A14" s="22" t="s">
        <v>1282</v>
      </c>
      <c r="B14" s="237">
        <v>1</v>
      </c>
      <c r="C14" s="698">
        <v>24300</v>
      </c>
      <c r="D14" s="229">
        <f t="shared" si="0"/>
        <v>24300</v>
      </c>
      <c r="E14" s="235"/>
      <c r="F14" s="235"/>
    </row>
    <row r="15" spans="1:8" ht="12.75" customHeight="1">
      <c r="A15" s="290" t="s">
        <v>1279</v>
      </c>
      <c r="B15" s="234">
        <v>1</v>
      </c>
      <c r="C15" s="230">
        <v>12450</v>
      </c>
      <c r="D15" s="229">
        <f t="shared" si="0"/>
        <v>12450</v>
      </c>
      <c r="E15" s="235"/>
      <c r="F15" s="235"/>
    </row>
    <row r="16" spans="1:8" ht="12.75" customHeight="1">
      <c r="A16" s="227" t="s">
        <v>1288</v>
      </c>
      <c r="B16" s="234">
        <v>15</v>
      </c>
      <c r="C16" s="230">
        <v>1725</v>
      </c>
      <c r="D16" s="229">
        <f t="shared" si="0"/>
        <v>25875</v>
      </c>
      <c r="E16" s="235"/>
      <c r="F16" s="235"/>
    </row>
    <row r="17" spans="1:6" ht="12.75" customHeight="1">
      <c r="A17" s="238" t="s">
        <v>1283</v>
      </c>
      <c r="B17" s="234">
        <v>1</v>
      </c>
      <c r="C17" s="230">
        <v>23790</v>
      </c>
      <c r="D17" s="229">
        <f t="shared" si="0"/>
        <v>23790</v>
      </c>
      <c r="E17" s="235"/>
      <c r="F17" s="235"/>
    </row>
    <row r="18" spans="1:6" ht="12.75" customHeight="1">
      <c r="A18" s="335" t="s">
        <v>2373</v>
      </c>
      <c r="B18" s="234">
        <v>2</v>
      </c>
      <c r="C18" s="230">
        <v>68400</v>
      </c>
      <c r="D18" s="229">
        <f t="shared" si="0"/>
        <v>136800</v>
      </c>
      <c r="E18" s="235"/>
      <c r="F18" s="235"/>
    </row>
    <row r="19" spans="1:6" ht="12.75" customHeight="1">
      <c r="A19" s="236" t="s">
        <v>1678</v>
      </c>
      <c r="B19" s="237">
        <v>2</v>
      </c>
      <c r="C19" s="698">
        <v>72300</v>
      </c>
      <c r="D19" s="229">
        <f t="shared" si="0"/>
        <v>144600</v>
      </c>
      <c r="E19" s="235"/>
      <c r="F19" s="235"/>
    </row>
    <row r="20" spans="1:6" ht="12.75" customHeight="1">
      <c r="A20" s="22" t="s">
        <v>1284</v>
      </c>
      <c r="B20" s="234">
        <v>1</v>
      </c>
      <c r="C20" s="230">
        <v>29700</v>
      </c>
      <c r="D20" s="229">
        <f t="shared" si="0"/>
        <v>29700</v>
      </c>
      <c r="E20" s="235"/>
      <c r="F20" s="235"/>
    </row>
    <row r="21" spans="1:6" ht="12.75" customHeight="1">
      <c r="A21" s="227" t="s">
        <v>1693</v>
      </c>
      <c r="B21" s="234">
        <v>7</v>
      </c>
      <c r="C21" s="230">
        <v>14250</v>
      </c>
      <c r="D21" s="229">
        <f t="shared" si="0"/>
        <v>99750</v>
      </c>
      <c r="E21" s="235"/>
      <c r="F21" s="235"/>
    </row>
    <row r="22" spans="1:6" ht="12.75" customHeight="1">
      <c r="A22" s="227" t="s">
        <v>1753</v>
      </c>
      <c r="B22" s="234">
        <v>3</v>
      </c>
      <c r="C22" s="230">
        <v>10875</v>
      </c>
      <c r="D22" s="229">
        <f t="shared" si="0"/>
        <v>32625</v>
      </c>
      <c r="E22" s="235"/>
      <c r="F22" s="235"/>
    </row>
    <row r="23" spans="1:6" ht="12.75" customHeight="1">
      <c r="A23" s="227" t="s">
        <v>1285</v>
      </c>
      <c r="B23" s="234">
        <v>3</v>
      </c>
      <c r="C23" s="230">
        <v>3412.5</v>
      </c>
      <c r="D23" s="229">
        <f t="shared" si="0"/>
        <v>10237.5</v>
      </c>
      <c r="E23" s="235"/>
      <c r="F23" s="235"/>
    </row>
    <row r="24" spans="1:6" ht="12.75" customHeight="1">
      <c r="A24" s="227" t="s">
        <v>1605</v>
      </c>
      <c r="B24" s="234">
        <v>3</v>
      </c>
      <c r="C24" s="230">
        <v>7350</v>
      </c>
      <c r="D24" s="229">
        <f t="shared" si="0"/>
        <v>22050</v>
      </c>
      <c r="E24" s="235"/>
      <c r="F24" s="235"/>
    </row>
    <row r="25" spans="1:6" ht="12.75" customHeight="1">
      <c r="A25" s="312" t="s">
        <v>1287</v>
      </c>
      <c r="B25" s="234">
        <v>8</v>
      </c>
      <c r="C25" s="230">
        <v>900</v>
      </c>
      <c r="D25" s="229">
        <f t="shared" si="0"/>
        <v>7200</v>
      </c>
      <c r="E25" s="235"/>
      <c r="F25" s="235"/>
    </row>
    <row r="26" spans="1:6" ht="12.75" customHeight="1">
      <c r="A26" s="227" t="s">
        <v>1286</v>
      </c>
      <c r="B26" s="234">
        <v>15</v>
      </c>
      <c r="C26" s="230">
        <v>1215</v>
      </c>
      <c r="D26" s="229">
        <f t="shared" si="0"/>
        <v>18225</v>
      </c>
      <c r="E26" s="235"/>
      <c r="F26" s="235"/>
    </row>
    <row r="27" spans="1:6" ht="12.75" customHeight="1">
      <c r="A27" s="224" t="s">
        <v>1289</v>
      </c>
      <c r="B27" s="228"/>
      <c r="C27" s="239">
        <v>0</v>
      </c>
      <c r="D27" s="229">
        <f t="shared" si="0"/>
        <v>0</v>
      </c>
    </row>
    <row r="28" spans="1:6" ht="25.5">
      <c r="A28" s="227" t="s">
        <v>1290</v>
      </c>
      <c r="B28" s="228">
        <v>1</v>
      </c>
      <c r="C28" s="230">
        <v>2505</v>
      </c>
      <c r="D28" s="229">
        <f t="shared" si="0"/>
        <v>2505</v>
      </c>
    </row>
    <row r="29" spans="1:6" s="65" customFormat="1" ht="12.75">
      <c r="A29" s="17" t="s">
        <v>1668</v>
      </c>
      <c r="B29" s="78">
        <v>1</v>
      </c>
      <c r="C29" s="119">
        <v>8850</v>
      </c>
      <c r="D29" s="229">
        <f t="shared" si="0"/>
        <v>8850</v>
      </c>
      <c r="F29" s="162"/>
    </row>
    <row r="30" spans="1:6" ht="12.75" customHeight="1">
      <c r="A30" s="227" t="s">
        <v>1291</v>
      </c>
      <c r="B30" s="228">
        <v>15</v>
      </c>
      <c r="C30" s="229">
        <v>1080</v>
      </c>
      <c r="D30" s="229">
        <f t="shared" si="0"/>
        <v>16200</v>
      </c>
    </row>
    <row r="31" spans="1:6" ht="12.75" customHeight="1">
      <c r="A31" s="236" t="s">
        <v>1292</v>
      </c>
      <c r="B31" s="240">
        <v>15</v>
      </c>
      <c r="C31" s="231">
        <v>555</v>
      </c>
      <c r="D31" s="229">
        <f t="shared" si="0"/>
        <v>8325</v>
      </c>
    </row>
    <row r="32" spans="1:6" ht="12.75" customHeight="1">
      <c r="A32" s="236" t="s">
        <v>1551</v>
      </c>
      <c r="B32" s="240">
        <v>15</v>
      </c>
      <c r="C32" s="231">
        <v>390</v>
      </c>
      <c r="D32" s="229">
        <f t="shared" si="0"/>
        <v>5850</v>
      </c>
    </row>
    <row r="33" spans="1:4" ht="12.75" customHeight="1">
      <c r="A33" s="232" t="s">
        <v>1293</v>
      </c>
      <c r="B33" s="228">
        <v>15</v>
      </c>
      <c r="C33" s="229">
        <v>345</v>
      </c>
      <c r="D33" s="229">
        <f t="shared" si="0"/>
        <v>5175</v>
      </c>
    </row>
    <row r="34" spans="1:4" ht="12.75" customHeight="1">
      <c r="A34" s="236" t="s">
        <v>1294</v>
      </c>
      <c r="B34" s="240">
        <v>15</v>
      </c>
      <c r="C34" s="231">
        <v>1020</v>
      </c>
      <c r="D34" s="229">
        <f t="shared" si="0"/>
        <v>15300</v>
      </c>
    </row>
    <row r="35" spans="1:4" ht="12.75" customHeight="1">
      <c r="A35" s="236" t="s">
        <v>2198</v>
      </c>
      <c r="B35" s="240">
        <v>3</v>
      </c>
      <c r="C35" s="231">
        <v>3750</v>
      </c>
      <c r="D35" s="229">
        <f t="shared" si="0"/>
        <v>11250</v>
      </c>
    </row>
    <row r="36" spans="1:4" ht="12.75" customHeight="1">
      <c r="A36" s="241" t="s">
        <v>1295</v>
      </c>
      <c r="B36" s="232"/>
      <c r="C36" s="231">
        <v>0</v>
      </c>
      <c r="D36" s="229">
        <f t="shared" si="0"/>
        <v>0</v>
      </c>
    </row>
    <row r="37" spans="1:4" ht="12.75" customHeight="1">
      <c r="A37" s="227" t="s">
        <v>1296</v>
      </c>
      <c r="B37" s="228">
        <v>15</v>
      </c>
      <c r="C37" s="229">
        <v>165</v>
      </c>
      <c r="D37" s="229">
        <f t="shared" si="0"/>
        <v>2475</v>
      </c>
    </row>
    <row r="38" spans="1:4" ht="12.75" customHeight="1">
      <c r="A38" s="227" t="s">
        <v>1297</v>
      </c>
      <c r="B38" s="228">
        <v>15</v>
      </c>
      <c r="C38" s="229">
        <v>331.5</v>
      </c>
      <c r="D38" s="229">
        <f t="shared" si="0"/>
        <v>4972.5</v>
      </c>
    </row>
    <row r="39" spans="1:4" ht="12.75" customHeight="1">
      <c r="A39" s="227" t="s">
        <v>1298</v>
      </c>
      <c r="B39" s="228">
        <v>15</v>
      </c>
      <c r="C39" s="229">
        <v>420</v>
      </c>
      <c r="D39" s="229">
        <f t="shared" si="0"/>
        <v>6300</v>
      </c>
    </row>
    <row r="40" spans="1:4" ht="12.75" customHeight="1">
      <c r="A40" s="227" t="s">
        <v>435</v>
      </c>
      <c r="B40" s="242">
        <v>15</v>
      </c>
      <c r="C40" s="699">
        <v>112.5</v>
      </c>
      <c r="D40" s="229">
        <f t="shared" si="0"/>
        <v>1687.5</v>
      </c>
    </row>
    <row r="41" spans="1:4" ht="12.75" customHeight="1">
      <c r="A41" s="227" t="s">
        <v>1299</v>
      </c>
      <c r="B41" s="242">
        <v>15</v>
      </c>
      <c r="C41" s="699">
        <v>675</v>
      </c>
      <c r="D41" s="229">
        <f t="shared" si="0"/>
        <v>10125</v>
      </c>
    </row>
    <row r="42" spans="1:4" ht="12.75" customHeight="1">
      <c r="A42" s="227" t="s">
        <v>1300</v>
      </c>
      <c r="B42" s="228">
        <v>1</v>
      </c>
      <c r="C42" s="229">
        <v>5700</v>
      </c>
      <c r="D42" s="229">
        <f t="shared" si="0"/>
        <v>5700</v>
      </c>
    </row>
    <row r="43" spans="1:4" ht="12.75" customHeight="1">
      <c r="A43" s="241" t="s">
        <v>1301</v>
      </c>
      <c r="B43" s="232"/>
      <c r="C43" s="231">
        <v>0</v>
      </c>
      <c r="D43" s="229">
        <f t="shared" si="0"/>
        <v>0</v>
      </c>
    </row>
    <row r="44" spans="1:4" ht="12.75" customHeight="1">
      <c r="A44" s="232" t="s">
        <v>1752</v>
      </c>
      <c r="B44" s="228">
        <v>3</v>
      </c>
      <c r="C44" s="229">
        <v>975</v>
      </c>
      <c r="D44" s="229">
        <f t="shared" si="0"/>
        <v>2925</v>
      </c>
    </row>
    <row r="45" spans="1:4" ht="12.75" customHeight="1">
      <c r="A45" s="20" t="s">
        <v>1984</v>
      </c>
      <c r="B45" s="222">
        <v>2</v>
      </c>
      <c r="C45" s="243">
        <v>1066.5</v>
      </c>
      <c r="D45" s="229">
        <f t="shared" si="0"/>
        <v>2133</v>
      </c>
    </row>
    <row r="46" spans="1:4" ht="12.75" customHeight="1">
      <c r="A46" s="236" t="s">
        <v>1311</v>
      </c>
      <c r="B46" s="240">
        <v>8</v>
      </c>
      <c r="C46" s="231">
        <v>385.5</v>
      </c>
      <c r="D46" s="229">
        <f t="shared" si="0"/>
        <v>3084</v>
      </c>
    </row>
    <row r="47" spans="1:4" ht="12.75" customHeight="1">
      <c r="A47" s="232" t="s">
        <v>1679</v>
      </c>
      <c r="B47" s="228">
        <v>3</v>
      </c>
      <c r="C47" s="229">
        <v>1290</v>
      </c>
      <c r="D47" s="229">
        <f t="shared" si="0"/>
        <v>3870</v>
      </c>
    </row>
    <row r="48" spans="1:4" ht="12.75" customHeight="1">
      <c r="A48" s="227" t="s">
        <v>1313</v>
      </c>
      <c r="B48" s="240">
        <v>8</v>
      </c>
      <c r="C48" s="231">
        <v>255</v>
      </c>
      <c r="D48" s="229">
        <f t="shared" si="0"/>
        <v>2040</v>
      </c>
    </row>
    <row r="49" spans="1:4" ht="12.75" customHeight="1">
      <c r="A49" s="232" t="s">
        <v>1314</v>
      </c>
      <c r="B49" s="240">
        <v>8</v>
      </c>
      <c r="C49" s="231">
        <v>285</v>
      </c>
      <c r="D49" s="229">
        <f t="shared" si="0"/>
        <v>2280</v>
      </c>
    </row>
    <row r="50" spans="1:4" ht="12.75" customHeight="1">
      <c r="A50" s="236" t="s">
        <v>1309</v>
      </c>
      <c r="B50" s="240">
        <v>8</v>
      </c>
      <c r="C50" s="231">
        <v>570</v>
      </c>
      <c r="D50" s="229">
        <f t="shared" si="0"/>
        <v>4560</v>
      </c>
    </row>
    <row r="51" spans="1:4" ht="12.75" customHeight="1">
      <c r="A51" s="232" t="s">
        <v>1302</v>
      </c>
      <c r="B51" s="228">
        <v>15</v>
      </c>
      <c r="C51" s="229">
        <v>375</v>
      </c>
      <c r="D51" s="229">
        <f t="shared" si="0"/>
        <v>5625</v>
      </c>
    </row>
    <row r="52" spans="1:4" ht="12.75" customHeight="1">
      <c r="A52" s="232" t="s">
        <v>1321</v>
      </c>
      <c r="B52" s="240">
        <v>15</v>
      </c>
      <c r="C52" s="231">
        <v>375</v>
      </c>
      <c r="D52" s="229">
        <f t="shared" si="0"/>
        <v>5625</v>
      </c>
    </row>
    <row r="53" spans="1:4" ht="12.75" customHeight="1">
      <c r="A53" s="236" t="s">
        <v>1310</v>
      </c>
      <c r="B53" s="240">
        <v>8</v>
      </c>
      <c r="C53" s="231">
        <v>1485</v>
      </c>
      <c r="D53" s="229">
        <f t="shared" si="0"/>
        <v>11880</v>
      </c>
    </row>
    <row r="54" spans="1:4" ht="12.75" customHeight="1">
      <c r="A54" s="232" t="s">
        <v>1307</v>
      </c>
      <c r="B54" s="228">
        <v>8</v>
      </c>
      <c r="C54" s="229">
        <v>1740</v>
      </c>
      <c r="D54" s="229">
        <f t="shared" si="0"/>
        <v>13920</v>
      </c>
    </row>
    <row r="55" spans="1:4" ht="12.75" customHeight="1">
      <c r="A55" s="227" t="s">
        <v>1303</v>
      </c>
      <c r="B55" s="228">
        <v>15</v>
      </c>
      <c r="C55" s="229">
        <v>165</v>
      </c>
      <c r="D55" s="229">
        <f t="shared" si="0"/>
        <v>2475</v>
      </c>
    </row>
    <row r="56" spans="1:4" ht="12.75" customHeight="1">
      <c r="A56" s="232" t="s">
        <v>1306</v>
      </c>
      <c r="B56" s="228">
        <v>8</v>
      </c>
      <c r="C56" s="229">
        <v>585</v>
      </c>
      <c r="D56" s="229">
        <f t="shared" si="0"/>
        <v>4680</v>
      </c>
    </row>
    <row r="57" spans="1:4" ht="12.75" customHeight="1">
      <c r="A57" s="232" t="s">
        <v>1308</v>
      </c>
      <c r="B57" s="228">
        <v>8</v>
      </c>
      <c r="C57" s="229">
        <v>1035</v>
      </c>
      <c r="D57" s="229">
        <f t="shared" si="0"/>
        <v>8280</v>
      </c>
    </row>
    <row r="58" spans="1:4" ht="12.75" customHeight="1">
      <c r="A58" s="232" t="s">
        <v>1319</v>
      </c>
      <c r="B58" s="240">
        <v>8</v>
      </c>
      <c r="C58" s="231">
        <v>570</v>
      </c>
      <c r="D58" s="229">
        <f t="shared" si="0"/>
        <v>4560</v>
      </c>
    </row>
    <row r="59" spans="1:4" ht="12.75" customHeight="1">
      <c r="A59" s="232" t="s">
        <v>1320</v>
      </c>
      <c r="B59" s="240">
        <v>4</v>
      </c>
      <c r="C59" s="231">
        <v>630</v>
      </c>
      <c r="D59" s="229">
        <f t="shared" si="0"/>
        <v>2520</v>
      </c>
    </row>
    <row r="60" spans="1:4" ht="12.75" customHeight="1">
      <c r="A60" s="20" t="s">
        <v>1323</v>
      </c>
      <c r="B60" s="222">
        <v>2</v>
      </c>
      <c r="C60" s="243">
        <v>3450</v>
      </c>
      <c r="D60" s="229">
        <f t="shared" si="0"/>
        <v>6900</v>
      </c>
    </row>
    <row r="61" spans="1:4" ht="12.75" customHeight="1">
      <c r="A61" s="20" t="s">
        <v>1324</v>
      </c>
      <c r="B61" s="222">
        <v>2</v>
      </c>
      <c r="C61" s="243">
        <v>1680</v>
      </c>
      <c r="D61" s="229">
        <f t="shared" si="0"/>
        <v>3360</v>
      </c>
    </row>
    <row r="62" spans="1:4" ht="12.75" customHeight="1">
      <c r="A62" s="232" t="s">
        <v>1318</v>
      </c>
      <c r="B62" s="240">
        <v>8</v>
      </c>
      <c r="C62" s="231">
        <v>351</v>
      </c>
      <c r="D62" s="229">
        <f t="shared" si="0"/>
        <v>2808</v>
      </c>
    </row>
    <row r="63" spans="1:4" ht="12.75" customHeight="1">
      <c r="A63" s="253" t="s">
        <v>1325</v>
      </c>
      <c r="B63" s="244">
        <v>3</v>
      </c>
      <c r="C63" s="700">
        <v>975</v>
      </c>
      <c r="D63" s="229">
        <f t="shared" si="0"/>
        <v>2925</v>
      </c>
    </row>
    <row r="64" spans="1:4" ht="12.75" customHeight="1">
      <c r="A64" s="232" t="s">
        <v>1322</v>
      </c>
      <c r="B64" s="240">
        <v>8</v>
      </c>
      <c r="C64" s="231">
        <v>570</v>
      </c>
      <c r="D64" s="229">
        <f t="shared" si="0"/>
        <v>4560</v>
      </c>
    </row>
    <row r="65" spans="1:4" ht="12.75" customHeight="1">
      <c r="A65" s="236" t="s">
        <v>1305</v>
      </c>
      <c r="B65" s="240">
        <v>8</v>
      </c>
      <c r="C65" s="231">
        <v>397.5</v>
      </c>
      <c r="D65" s="229">
        <f t="shared" si="0"/>
        <v>3180</v>
      </c>
    </row>
    <row r="66" spans="1:4" ht="12.75" customHeight="1">
      <c r="A66" s="232" t="s">
        <v>1317</v>
      </c>
      <c r="B66" s="240">
        <v>4</v>
      </c>
      <c r="C66" s="231">
        <v>1125</v>
      </c>
      <c r="D66" s="229">
        <f t="shared" si="0"/>
        <v>4500</v>
      </c>
    </row>
    <row r="67" spans="1:4" ht="12.75" customHeight="1">
      <c r="A67" s="290" t="s">
        <v>1304</v>
      </c>
      <c r="B67" s="228">
        <v>8</v>
      </c>
      <c r="C67" s="229">
        <v>598.5</v>
      </c>
      <c r="D67" s="229">
        <f t="shared" si="0"/>
        <v>4788</v>
      </c>
    </row>
    <row r="68" spans="1:4" ht="12.75" customHeight="1">
      <c r="A68" s="310" t="s">
        <v>1312</v>
      </c>
      <c r="B68" s="240">
        <v>8</v>
      </c>
      <c r="C68" s="231">
        <v>315</v>
      </c>
      <c r="D68" s="229">
        <f t="shared" si="0"/>
        <v>2520</v>
      </c>
    </row>
    <row r="69" spans="1:4" ht="12.75" customHeight="1">
      <c r="A69" s="290" t="s">
        <v>2102</v>
      </c>
      <c r="B69" s="228">
        <v>4</v>
      </c>
      <c r="C69" s="229">
        <v>525</v>
      </c>
      <c r="D69" s="229">
        <f t="shared" si="0"/>
        <v>2100</v>
      </c>
    </row>
    <row r="70" spans="1:4" ht="12.75" customHeight="1">
      <c r="A70" s="309" t="s">
        <v>1315</v>
      </c>
      <c r="B70" s="240">
        <v>2</v>
      </c>
      <c r="C70" s="231">
        <v>1020</v>
      </c>
      <c r="D70" s="229">
        <f t="shared" si="0"/>
        <v>2040</v>
      </c>
    </row>
    <row r="71" spans="1:4" ht="12.75" customHeight="1">
      <c r="A71" s="309" t="s">
        <v>1316</v>
      </c>
      <c r="B71" s="240">
        <v>2</v>
      </c>
      <c r="C71" s="231">
        <v>1110</v>
      </c>
      <c r="D71" s="229">
        <f t="shared" ref="D71:D93" si="1">B71*C71</f>
        <v>2220</v>
      </c>
    </row>
    <row r="72" spans="1:4" ht="12.75" customHeight="1">
      <c r="A72" s="241" t="s">
        <v>1326</v>
      </c>
      <c r="B72" s="232"/>
      <c r="C72" s="231">
        <v>0</v>
      </c>
      <c r="D72" s="229">
        <f t="shared" si="1"/>
        <v>0</v>
      </c>
    </row>
    <row r="73" spans="1:4" ht="12.75" customHeight="1">
      <c r="A73" s="232" t="s">
        <v>1327</v>
      </c>
      <c r="B73" s="240">
        <v>8</v>
      </c>
      <c r="C73" s="231">
        <v>1200</v>
      </c>
      <c r="D73" s="229">
        <f t="shared" si="1"/>
        <v>9600</v>
      </c>
    </row>
    <row r="74" spans="1:4" ht="12.75" customHeight="1">
      <c r="A74" s="232" t="s">
        <v>1328</v>
      </c>
      <c r="B74" s="240">
        <v>8</v>
      </c>
      <c r="C74" s="231">
        <v>330</v>
      </c>
      <c r="D74" s="229">
        <f t="shared" si="1"/>
        <v>2640</v>
      </c>
    </row>
    <row r="75" spans="1:4" ht="12.75" customHeight="1">
      <c r="A75" s="232" t="s">
        <v>1329</v>
      </c>
      <c r="B75" s="240">
        <v>8</v>
      </c>
      <c r="C75" s="231">
        <v>675</v>
      </c>
      <c r="D75" s="229">
        <f t="shared" si="1"/>
        <v>5400</v>
      </c>
    </row>
    <row r="76" spans="1:4" ht="12.75" customHeight="1">
      <c r="A76" s="232" t="s">
        <v>1330</v>
      </c>
      <c r="B76" s="240">
        <v>8</v>
      </c>
      <c r="C76" s="231">
        <v>285</v>
      </c>
      <c r="D76" s="229">
        <f t="shared" si="1"/>
        <v>2280</v>
      </c>
    </row>
    <row r="77" spans="1:4" ht="12.75" customHeight="1">
      <c r="A77" s="236" t="s">
        <v>1331</v>
      </c>
      <c r="B77" s="240">
        <v>8</v>
      </c>
      <c r="C77" s="231">
        <v>270</v>
      </c>
      <c r="D77" s="229">
        <f t="shared" si="1"/>
        <v>2160</v>
      </c>
    </row>
    <row r="78" spans="1:4" ht="12.75" customHeight="1">
      <c r="A78" s="241" t="s">
        <v>1332</v>
      </c>
      <c r="B78" s="240"/>
      <c r="C78" s="231">
        <v>0</v>
      </c>
      <c r="D78" s="229">
        <f t="shared" si="1"/>
        <v>0</v>
      </c>
    </row>
    <row r="79" spans="1:4" ht="12.75" customHeight="1">
      <c r="A79" s="238" t="s">
        <v>1333</v>
      </c>
      <c r="B79" s="222">
        <v>1</v>
      </c>
      <c r="C79" s="243">
        <v>28890</v>
      </c>
      <c r="D79" s="229">
        <f t="shared" si="1"/>
        <v>28890</v>
      </c>
    </row>
    <row r="80" spans="1:4" ht="12.75" customHeight="1">
      <c r="A80" s="238" t="s">
        <v>1334</v>
      </c>
      <c r="B80" s="222">
        <v>2</v>
      </c>
      <c r="C80" s="243">
        <v>2211</v>
      </c>
      <c r="D80" s="229">
        <f t="shared" si="1"/>
        <v>4422</v>
      </c>
    </row>
    <row r="81" spans="1:8" ht="12.75" customHeight="1">
      <c r="A81" s="238" t="s">
        <v>1335</v>
      </c>
      <c r="B81" s="222">
        <v>2</v>
      </c>
      <c r="C81" s="243">
        <v>1545</v>
      </c>
      <c r="D81" s="229">
        <f t="shared" si="1"/>
        <v>3090</v>
      </c>
    </row>
    <row r="82" spans="1:8" ht="12.75" customHeight="1">
      <c r="A82" s="238" t="s">
        <v>1336</v>
      </c>
      <c r="B82" s="222">
        <v>15</v>
      </c>
      <c r="C82" s="243">
        <v>117</v>
      </c>
      <c r="D82" s="229">
        <f t="shared" si="1"/>
        <v>1755</v>
      </c>
    </row>
    <row r="83" spans="1:8" ht="12.75" customHeight="1">
      <c r="A83" s="224" t="s">
        <v>244</v>
      </c>
      <c r="B83" s="232"/>
      <c r="C83" s="231">
        <v>0</v>
      </c>
      <c r="D83" s="229">
        <f t="shared" si="1"/>
        <v>0</v>
      </c>
    </row>
    <row r="84" spans="1:8" ht="12.75">
      <c r="A84" s="253" t="s">
        <v>1430</v>
      </c>
      <c r="B84" s="244">
        <v>1</v>
      </c>
      <c r="C84" s="700">
        <v>585</v>
      </c>
      <c r="D84" s="229">
        <f t="shared" si="1"/>
        <v>585</v>
      </c>
      <c r="E84" s="254"/>
      <c r="F84" s="271"/>
      <c r="G84" s="271"/>
      <c r="H84" s="271"/>
    </row>
    <row r="85" spans="1:8">
      <c r="A85" s="232" t="s">
        <v>1340</v>
      </c>
      <c r="B85" s="228">
        <v>1</v>
      </c>
      <c r="C85" s="229">
        <v>315</v>
      </c>
      <c r="D85" s="229">
        <f t="shared" si="1"/>
        <v>315</v>
      </c>
    </row>
    <row r="86" spans="1:8">
      <c r="A86" s="232" t="s">
        <v>2023</v>
      </c>
      <c r="B86" s="228">
        <v>1</v>
      </c>
      <c r="C86" s="229">
        <v>2025</v>
      </c>
      <c r="D86" s="229">
        <f t="shared" si="1"/>
        <v>2025</v>
      </c>
    </row>
    <row r="87" spans="1:8">
      <c r="A87" s="232" t="s">
        <v>1339</v>
      </c>
      <c r="B87" s="228">
        <v>1</v>
      </c>
      <c r="C87" s="229">
        <v>1155</v>
      </c>
      <c r="D87" s="229">
        <f t="shared" si="1"/>
        <v>1155</v>
      </c>
    </row>
    <row r="88" spans="1:8" s="254" customFormat="1" ht="26.25">
      <c r="A88" s="288" t="s">
        <v>1555</v>
      </c>
      <c r="B88" s="289">
        <v>1</v>
      </c>
      <c r="C88" s="701">
        <v>6075</v>
      </c>
      <c r="D88" s="229">
        <f t="shared" si="1"/>
        <v>6075</v>
      </c>
      <c r="E88" s="217"/>
      <c r="F88" s="215"/>
      <c r="G88" s="215"/>
      <c r="H88" s="215"/>
    </row>
    <row r="89" spans="1:8" ht="26.25">
      <c r="A89" s="288" t="s">
        <v>1556</v>
      </c>
      <c r="B89" s="289">
        <v>1</v>
      </c>
      <c r="C89" s="701">
        <v>4560</v>
      </c>
      <c r="D89" s="229">
        <f t="shared" si="1"/>
        <v>4560</v>
      </c>
    </row>
    <row r="90" spans="1:8" ht="12.75" customHeight="1">
      <c r="A90" s="232" t="s">
        <v>1337</v>
      </c>
      <c r="B90" s="245">
        <v>1</v>
      </c>
      <c r="C90" s="701">
        <v>4500</v>
      </c>
      <c r="D90" s="229">
        <f t="shared" si="1"/>
        <v>4500</v>
      </c>
    </row>
    <row r="91" spans="1:8" s="254" customFormat="1">
      <c r="A91" s="288" t="s">
        <v>1968</v>
      </c>
      <c r="B91" s="289">
        <v>1</v>
      </c>
      <c r="C91" s="701">
        <v>877.5</v>
      </c>
      <c r="D91" s="229">
        <f t="shared" si="1"/>
        <v>877.5</v>
      </c>
      <c r="E91" s="217"/>
      <c r="F91" s="215"/>
      <c r="G91" s="215"/>
      <c r="H91" s="215"/>
    </row>
    <row r="92" spans="1:8" s="254" customFormat="1">
      <c r="A92" s="288" t="s">
        <v>2308</v>
      </c>
      <c r="B92" s="289">
        <v>1</v>
      </c>
      <c r="C92" s="701">
        <v>4560</v>
      </c>
      <c r="D92" s="229">
        <f t="shared" si="1"/>
        <v>4560</v>
      </c>
      <c r="E92" s="217"/>
      <c r="F92" s="215"/>
      <c r="G92" s="215"/>
      <c r="H92" s="215"/>
    </row>
    <row r="93" spans="1:8" ht="12.75" customHeight="1">
      <c r="A93" s="232" t="s">
        <v>1338</v>
      </c>
      <c r="B93" s="245">
        <v>1</v>
      </c>
      <c r="C93" s="701">
        <v>4170</v>
      </c>
      <c r="D93" s="229">
        <f t="shared" si="1"/>
        <v>4170</v>
      </c>
    </row>
    <row r="94" spans="1:8" ht="12.75" customHeight="1">
      <c r="A94" s="246" t="s">
        <v>1341</v>
      </c>
      <c r="B94" s="240"/>
      <c r="C94" s="231"/>
      <c r="D94" s="247">
        <f>SUM(D6:D93)</f>
        <v>1740420</v>
      </c>
    </row>
    <row r="95" spans="1:8">
      <c r="A95" s="248"/>
      <c r="B95" s="248"/>
      <c r="C95" s="249"/>
      <c r="D95" s="249"/>
    </row>
    <row r="96" spans="1:8">
      <c r="A96" s="248"/>
      <c r="B96" s="248"/>
      <c r="C96" s="249"/>
      <c r="D96" s="249"/>
    </row>
    <row r="97" spans="1:4">
      <c r="A97" s="248"/>
      <c r="B97" s="248"/>
      <c r="C97" s="249"/>
      <c r="D97" s="249"/>
    </row>
    <row r="98" spans="1:4">
      <c r="A98" s="248"/>
      <c r="B98" s="248"/>
      <c r="C98" s="249"/>
      <c r="D98" s="249"/>
    </row>
    <row r="99" spans="1:4">
      <c r="A99" s="248"/>
      <c r="B99" s="248"/>
      <c r="C99" s="249"/>
      <c r="D99" s="249"/>
    </row>
    <row r="100" spans="1:4">
      <c r="A100" s="248"/>
      <c r="B100" s="248"/>
      <c r="C100" s="249"/>
      <c r="D100" s="249"/>
    </row>
    <row r="101" spans="1:4">
      <c r="A101" s="248"/>
      <c r="B101" s="248"/>
      <c r="C101" s="249"/>
      <c r="D101" s="249"/>
    </row>
    <row r="102" spans="1:4">
      <c r="A102" s="248"/>
      <c r="B102" s="248"/>
      <c r="C102" s="249"/>
      <c r="D102" s="249"/>
    </row>
    <row r="103" spans="1:4">
      <c r="A103" s="248"/>
      <c r="B103" s="248"/>
      <c r="C103" s="249"/>
      <c r="D103" s="249"/>
    </row>
    <row r="104" spans="1:4">
      <c r="A104" s="248"/>
      <c r="B104" s="248"/>
      <c r="C104" s="249"/>
      <c r="D104" s="249"/>
    </row>
    <row r="105" spans="1:4">
      <c r="A105" s="248"/>
      <c r="B105" s="248"/>
      <c r="C105" s="249"/>
      <c r="D105" s="249"/>
    </row>
    <row r="106" spans="1:4">
      <c r="A106" s="248"/>
      <c r="B106" s="248"/>
      <c r="C106" s="249"/>
      <c r="D106" s="249"/>
    </row>
    <row r="107" spans="1:4">
      <c r="A107" s="248"/>
      <c r="B107" s="248"/>
      <c r="C107" s="249"/>
      <c r="D107" s="249"/>
    </row>
    <row r="108" spans="1:4">
      <c r="A108" s="248"/>
      <c r="B108" s="248"/>
      <c r="C108" s="249"/>
      <c r="D108" s="249"/>
    </row>
    <row r="109" spans="1:4">
      <c r="A109" s="248"/>
      <c r="B109" s="248"/>
      <c r="C109" s="249"/>
      <c r="D109" s="249"/>
    </row>
    <row r="110" spans="1:4">
      <c r="A110" s="248"/>
      <c r="B110" s="248"/>
      <c r="C110" s="249"/>
      <c r="D110" s="249"/>
    </row>
    <row r="111" spans="1:4">
      <c r="A111" s="248"/>
      <c r="B111" s="248"/>
      <c r="C111" s="249"/>
      <c r="D111" s="249"/>
    </row>
    <row r="112" spans="1:4">
      <c r="A112" s="248"/>
      <c r="B112" s="248"/>
      <c r="C112" s="249"/>
      <c r="D112" s="249"/>
    </row>
    <row r="113" spans="1:4">
      <c r="A113" s="248"/>
      <c r="B113" s="248"/>
      <c r="C113" s="249"/>
      <c r="D113" s="249"/>
    </row>
    <row r="114" spans="1:4">
      <c r="A114" s="248"/>
      <c r="B114" s="248"/>
      <c r="C114" s="249"/>
      <c r="D114" s="249"/>
    </row>
    <row r="115" spans="1:4">
      <c r="A115" s="248"/>
      <c r="B115" s="248"/>
      <c r="C115" s="249"/>
      <c r="D115" s="249"/>
    </row>
    <row r="116" spans="1:4">
      <c r="A116" s="248"/>
      <c r="B116" s="248"/>
      <c r="C116" s="249"/>
      <c r="D116" s="249"/>
    </row>
    <row r="117" spans="1:4">
      <c r="A117" s="248"/>
      <c r="B117" s="248"/>
      <c r="C117" s="249"/>
      <c r="D117" s="249"/>
    </row>
    <row r="118" spans="1:4">
      <c r="A118" s="248"/>
      <c r="B118" s="248"/>
      <c r="C118" s="249"/>
      <c r="D118" s="249"/>
    </row>
    <row r="119" spans="1:4">
      <c r="A119" s="248"/>
      <c r="B119" s="248"/>
      <c r="C119" s="249"/>
      <c r="D119" s="249"/>
    </row>
    <row r="120" spans="1:4">
      <c r="A120" s="248"/>
      <c r="B120" s="248"/>
      <c r="C120" s="249"/>
      <c r="D120" s="249"/>
    </row>
    <row r="121" spans="1:4">
      <c r="A121" s="248"/>
      <c r="B121" s="248"/>
      <c r="C121" s="249"/>
      <c r="D121" s="249"/>
    </row>
    <row r="122" spans="1:4">
      <c r="A122" s="248"/>
      <c r="B122" s="248"/>
      <c r="C122" s="249"/>
      <c r="D122" s="249"/>
    </row>
    <row r="123" spans="1:4">
      <c r="A123" s="248"/>
      <c r="B123" s="248"/>
      <c r="C123" s="249"/>
      <c r="D123" s="249"/>
    </row>
    <row r="124" spans="1:4">
      <c r="A124" s="248"/>
      <c r="B124" s="248"/>
      <c r="C124" s="249"/>
      <c r="D124" s="249"/>
    </row>
    <row r="125" spans="1:4">
      <c r="A125" s="248"/>
      <c r="B125" s="248"/>
      <c r="C125" s="249"/>
      <c r="D125" s="249"/>
    </row>
    <row r="126" spans="1:4">
      <c r="A126" s="248"/>
      <c r="B126" s="248"/>
      <c r="C126" s="249"/>
      <c r="D126" s="249"/>
    </row>
    <row r="127" spans="1:4">
      <c r="A127" s="248"/>
      <c r="B127" s="248"/>
      <c r="C127" s="249"/>
      <c r="D127" s="249"/>
    </row>
    <row r="128" spans="1:4">
      <c r="A128" s="248"/>
      <c r="B128" s="248"/>
      <c r="C128" s="249"/>
      <c r="D128" s="249"/>
    </row>
    <row r="129" spans="1:4">
      <c r="A129" s="248"/>
      <c r="B129" s="248"/>
      <c r="C129" s="249"/>
      <c r="D129" s="249"/>
    </row>
    <row r="130" spans="1:4">
      <c r="A130" s="248"/>
      <c r="B130" s="248"/>
      <c r="C130" s="249"/>
      <c r="D130" s="249"/>
    </row>
    <row r="131" spans="1:4">
      <c r="A131" s="248"/>
      <c r="B131" s="248"/>
      <c r="C131" s="249"/>
      <c r="D131" s="249"/>
    </row>
    <row r="132" spans="1:4">
      <c r="A132" s="248"/>
      <c r="B132" s="248"/>
      <c r="C132" s="249"/>
      <c r="D132" s="249"/>
    </row>
    <row r="133" spans="1:4">
      <c r="A133" s="248"/>
      <c r="B133" s="248"/>
      <c r="C133" s="249"/>
      <c r="D133" s="249"/>
    </row>
    <row r="134" spans="1:4">
      <c r="A134" s="248"/>
      <c r="B134" s="248"/>
      <c r="C134" s="249"/>
      <c r="D134" s="249"/>
    </row>
    <row r="135" spans="1:4">
      <c r="A135" s="248"/>
      <c r="B135" s="248"/>
      <c r="C135" s="249"/>
      <c r="D135" s="249"/>
    </row>
    <row r="136" spans="1:4">
      <c r="A136" s="248"/>
      <c r="B136" s="248"/>
      <c r="C136" s="249"/>
      <c r="D136" s="249"/>
    </row>
    <row r="137" spans="1:4">
      <c r="A137" s="248"/>
      <c r="B137" s="248"/>
      <c r="C137" s="249"/>
      <c r="D137" s="249"/>
    </row>
    <row r="138" spans="1:4">
      <c r="A138" s="248"/>
      <c r="B138" s="248"/>
      <c r="C138" s="249"/>
      <c r="D138" s="249"/>
    </row>
    <row r="139" spans="1:4">
      <c r="A139" s="248"/>
      <c r="B139" s="248"/>
      <c r="C139" s="249"/>
      <c r="D139" s="249"/>
    </row>
    <row r="140" spans="1:4">
      <c r="A140" s="248"/>
      <c r="B140" s="248"/>
      <c r="C140" s="249"/>
      <c r="D140" s="249"/>
    </row>
    <row r="141" spans="1:4">
      <c r="A141" s="248"/>
      <c r="B141" s="248"/>
      <c r="C141" s="249"/>
      <c r="D141" s="249"/>
    </row>
    <row r="142" spans="1:4">
      <c r="A142" s="248"/>
      <c r="B142" s="248"/>
      <c r="C142" s="249"/>
      <c r="D142" s="249"/>
    </row>
    <row r="143" spans="1:4">
      <c r="A143" s="248"/>
      <c r="B143" s="248"/>
      <c r="C143" s="249"/>
      <c r="D143" s="249"/>
    </row>
    <row r="144" spans="1:4">
      <c r="A144" s="248"/>
      <c r="B144" s="248"/>
      <c r="C144" s="249"/>
      <c r="D144" s="249"/>
    </row>
    <row r="145" spans="1:4">
      <c r="A145" s="248"/>
      <c r="B145" s="248"/>
      <c r="C145" s="249"/>
      <c r="D145" s="249"/>
    </row>
    <row r="146" spans="1:4">
      <c r="A146" s="248"/>
      <c r="B146" s="248"/>
      <c r="C146" s="249"/>
      <c r="D146" s="249"/>
    </row>
    <row r="147" spans="1:4">
      <c r="A147" s="248"/>
      <c r="B147" s="248"/>
      <c r="C147" s="249"/>
      <c r="D147" s="249"/>
    </row>
    <row r="148" spans="1:4">
      <c r="A148" s="248"/>
      <c r="B148" s="248"/>
      <c r="C148" s="249"/>
      <c r="D148" s="249"/>
    </row>
    <row r="149" spans="1:4">
      <c r="A149" s="248"/>
      <c r="B149" s="248"/>
      <c r="C149" s="249"/>
      <c r="D149" s="249"/>
    </row>
    <row r="150" spans="1:4">
      <c r="A150" s="248"/>
      <c r="B150" s="248"/>
      <c r="C150" s="249"/>
      <c r="D150" s="249"/>
    </row>
    <row r="151" spans="1:4">
      <c r="A151" s="248"/>
      <c r="B151" s="248"/>
      <c r="C151" s="249"/>
      <c r="D151" s="249"/>
    </row>
    <row r="152" spans="1:4">
      <c r="A152" s="248"/>
      <c r="B152" s="248"/>
      <c r="C152" s="249"/>
      <c r="D152" s="249"/>
    </row>
    <row r="153" spans="1:4">
      <c r="A153" s="248"/>
      <c r="B153" s="248"/>
      <c r="C153" s="249"/>
      <c r="D153" s="249"/>
    </row>
    <row r="154" spans="1:4">
      <c r="A154" s="248"/>
      <c r="B154" s="248"/>
      <c r="C154" s="249"/>
      <c r="D154" s="249"/>
    </row>
    <row r="155" spans="1:4">
      <c r="A155" s="248"/>
      <c r="B155" s="248"/>
      <c r="C155" s="249"/>
      <c r="D155" s="249"/>
    </row>
    <row r="156" spans="1:4">
      <c r="A156" s="248"/>
      <c r="B156" s="248"/>
      <c r="C156" s="249"/>
      <c r="D156" s="249"/>
    </row>
    <row r="157" spans="1:4">
      <c r="A157" s="248"/>
      <c r="B157" s="248"/>
      <c r="C157" s="249"/>
      <c r="D157" s="249"/>
    </row>
    <row r="158" spans="1:4">
      <c r="A158" s="248"/>
      <c r="B158" s="248"/>
      <c r="C158" s="249"/>
      <c r="D158" s="249"/>
    </row>
    <row r="159" spans="1:4">
      <c r="A159" s="248"/>
      <c r="B159" s="248"/>
      <c r="C159" s="249"/>
      <c r="D159" s="249"/>
    </row>
    <row r="160" spans="1:4">
      <c r="A160" s="248"/>
      <c r="B160" s="248"/>
      <c r="C160" s="249"/>
      <c r="D160" s="249"/>
    </row>
    <row r="161" spans="1:4">
      <c r="A161" s="248"/>
      <c r="B161" s="248"/>
      <c r="C161" s="249"/>
      <c r="D161" s="249"/>
    </row>
    <row r="162" spans="1:4">
      <c r="A162" s="248"/>
      <c r="B162" s="248"/>
      <c r="C162" s="249"/>
      <c r="D162" s="249"/>
    </row>
    <row r="163" spans="1:4">
      <c r="A163" s="248"/>
      <c r="B163" s="248"/>
      <c r="C163" s="249"/>
      <c r="D163" s="249"/>
    </row>
    <row r="164" spans="1:4">
      <c r="A164" s="248"/>
      <c r="B164" s="248"/>
      <c r="C164" s="249"/>
      <c r="D164" s="249"/>
    </row>
    <row r="165" spans="1:4">
      <c r="A165" s="248"/>
      <c r="B165" s="248"/>
      <c r="C165" s="249"/>
      <c r="D165" s="249"/>
    </row>
    <row r="166" spans="1:4">
      <c r="A166" s="248"/>
      <c r="B166" s="248"/>
      <c r="C166" s="249"/>
      <c r="D166" s="249"/>
    </row>
    <row r="167" spans="1:4">
      <c r="A167" s="248"/>
      <c r="B167" s="248"/>
      <c r="C167" s="249"/>
      <c r="D167" s="249"/>
    </row>
    <row r="168" spans="1:4">
      <c r="A168" s="248"/>
      <c r="B168" s="248"/>
      <c r="C168" s="249"/>
      <c r="D168" s="249"/>
    </row>
    <row r="169" spans="1:4">
      <c r="A169" s="248"/>
      <c r="B169" s="248"/>
      <c r="C169" s="249"/>
      <c r="D169" s="249"/>
    </row>
    <row r="170" spans="1:4">
      <c r="A170" s="248"/>
      <c r="B170" s="248"/>
      <c r="C170" s="249"/>
      <c r="D170" s="249"/>
    </row>
    <row r="171" spans="1:4">
      <c r="A171" s="248"/>
      <c r="B171" s="248"/>
      <c r="C171" s="249"/>
      <c r="D171" s="249"/>
    </row>
    <row r="172" spans="1:4">
      <c r="A172" s="248"/>
      <c r="B172" s="248"/>
      <c r="C172" s="249"/>
      <c r="D172" s="249"/>
    </row>
    <row r="173" spans="1:4">
      <c r="A173" s="248"/>
      <c r="B173" s="248"/>
      <c r="C173" s="249"/>
      <c r="D173" s="249"/>
    </row>
    <row r="174" spans="1:4">
      <c r="A174" s="248"/>
      <c r="B174" s="248"/>
      <c r="C174" s="249"/>
      <c r="D174" s="249"/>
    </row>
    <row r="175" spans="1:4">
      <c r="A175" s="248"/>
      <c r="B175" s="248"/>
      <c r="C175" s="249"/>
      <c r="D175" s="249"/>
    </row>
    <row r="176" spans="1:4">
      <c r="A176" s="248"/>
      <c r="B176" s="248"/>
      <c r="C176" s="249"/>
      <c r="D176" s="249"/>
    </row>
    <row r="177" spans="1:4">
      <c r="A177" s="248"/>
      <c r="B177" s="248"/>
      <c r="C177" s="249"/>
      <c r="D177" s="249"/>
    </row>
    <row r="178" spans="1:4">
      <c r="A178" s="248"/>
      <c r="B178" s="248"/>
      <c r="C178" s="249"/>
      <c r="D178" s="249"/>
    </row>
    <row r="179" spans="1:4">
      <c r="A179" s="248"/>
      <c r="B179" s="248"/>
      <c r="C179" s="249"/>
      <c r="D179" s="249"/>
    </row>
    <row r="180" spans="1:4">
      <c r="A180" s="248"/>
      <c r="B180" s="248"/>
      <c r="C180" s="249"/>
      <c r="D180" s="249"/>
    </row>
    <row r="181" spans="1:4">
      <c r="A181" s="248"/>
      <c r="B181" s="248"/>
      <c r="C181" s="249"/>
      <c r="D181" s="249"/>
    </row>
    <row r="182" spans="1:4">
      <c r="A182" s="248"/>
      <c r="B182" s="248"/>
      <c r="C182" s="249"/>
      <c r="D182" s="249"/>
    </row>
    <row r="183" spans="1:4">
      <c r="A183" s="248"/>
      <c r="B183" s="248"/>
      <c r="C183" s="249"/>
      <c r="D183" s="249"/>
    </row>
    <row r="184" spans="1:4">
      <c r="A184" s="248"/>
      <c r="B184" s="248"/>
      <c r="C184" s="249"/>
      <c r="D184" s="249"/>
    </row>
    <row r="185" spans="1:4">
      <c r="A185" s="248"/>
      <c r="B185" s="248"/>
      <c r="C185" s="249"/>
      <c r="D185" s="249"/>
    </row>
    <row r="186" spans="1:4">
      <c r="A186" s="248"/>
      <c r="B186" s="248"/>
      <c r="C186" s="249"/>
      <c r="D186" s="249"/>
    </row>
    <row r="187" spans="1:4">
      <c r="A187" s="248"/>
      <c r="B187" s="248"/>
      <c r="C187" s="249"/>
      <c r="D187" s="249"/>
    </row>
    <row r="188" spans="1:4">
      <c r="A188" s="248"/>
      <c r="B188" s="248"/>
      <c r="C188" s="249"/>
      <c r="D188" s="249"/>
    </row>
    <row r="189" spans="1:4">
      <c r="A189" s="248"/>
      <c r="B189" s="248"/>
      <c r="C189" s="249"/>
      <c r="D189" s="249"/>
    </row>
    <row r="190" spans="1:4">
      <c r="A190" s="248"/>
      <c r="B190" s="248"/>
      <c r="C190" s="249"/>
      <c r="D190" s="249"/>
    </row>
    <row r="191" spans="1:4">
      <c r="A191" s="248"/>
      <c r="B191" s="248"/>
      <c r="C191" s="249"/>
      <c r="D191" s="249"/>
    </row>
    <row r="192" spans="1:4">
      <c r="A192" s="248"/>
      <c r="B192" s="248"/>
      <c r="C192" s="249"/>
      <c r="D192" s="249"/>
    </row>
    <row r="193" spans="1:4">
      <c r="A193" s="248"/>
      <c r="B193" s="248"/>
      <c r="C193" s="249"/>
      <c r="D193" s="249"/>
    </row>
    <row r="194" spans="1:4">
      <c r="A194" s="248"/>
      <c r="B194" s="248"/>
      <c r="C194" s="249"/>
      <c r="D194" s="249"/>
    </row>
    <row r="195" spans="1:4">
      <c r="A195" s="248"/>
      <c r="B195" s="248"/>
      <c r="C195" s="249"/>
      <c r="D195" s="249"/>
    </row>
    <row r="196" spans="1:4">
      <c r="A196" s="248"/>
      <c r="B196" s="248"/>
      <c r="C196" s="249"/>
      <c r="D196" s="249"/>
    </row>
    <row r="197" spans="1:4">
      <c r="A197" s="248"/>
      <c r="B197" s="248"/>
      <c r="C197" s="249"/>
      <c r="D197" s="249"/>
    </row>
    <row r="198" spans="1:4">
      <c r="A198" s="248"/>
      <c r="B198" s="248"/>
      <c r="C198" s="249"/>
      <c r="D198" s="249"/>
    </row>
    <row r="199" spans="1:4">
      <c r="A199" s="248"/>
      <c r="B199" s="248"/>
      <c r="C199" s="249"/>
      <c r="D199" s="249"/>
    </row>
    <row r="200" spans="1:4">
      <c r="A200" s="248"/>
      <c r="B200" s="248"/>
      <c r="C200" s="249"/>
      <c r="D200" s="249"/>
    </row>
    <row r="201" spans="1:4">
      <c r="A201" s="248"/>
      <c r="B201" s="248"/>
      <c r="C201" s="249"/>
      <c r="D201" s="249"/>
    </row>
    <row r="202" spans="1:4">
      <c r="A202" s="248"/>
      <c r="B202" s="248"/>
      <c r="C202" s="249"/>
      <c r="D202" s="249"/>
    </row>
    <row r="203" spans="1:4">
      <c r="A203" s="248"/>
      <c r="B203" s="248"/>
      <c r="C203" s="249"/>
      <c r="D203" s="249"/>
    </row>
    <row r="204" spans="1:4">
      <c r="A204" s="248"/>
      <c r="B204" s="248"/>
      <c r="C204" s="249"/>
      <c r="D204" s="249"/>
    </row>
    <row r="205" spans="1:4">
      <c r="A205" s="248"/>
      <c r="B205" s="248"/>
      <c r="C205" s="249"/>
      <c r="D205" s="249"/>
    </row>
    <row r="206" spans="1:4">
      <c r="A206" s="248"/>
      <c r="B206" s="248"/>
      <c r="C206" s="249"/>
      <c r="D206" s="249"/>
    </row>
    <row r="207" spans="1:4">
      <c r="A207" s="248"/>
      <c r="B207" s="248"/>
      <c r="C207" s="249"/>
      <c r="D207" s="249"/>
    </row>
    <row r="208" spans="1:4">
      <c r="A208" s="248"/>
      <c r="B208" s="248"/>
      <c r="C208" s="249"/>
      <c r="D208" s="249"/>
    </row>
    <row r="209" spans="1:4">
      <c r="A209" s="248"/>
      <c r="B209" s="248"/>
      <c r="C209" s="249"/>
      <c r="D209" s="249"/>
    </row>
    <row r="210" spans="1:4">
      <c r="A210" s="248"/>
      <c r="B210" s="248"/>
      <c r="C210" s="249"/>
      <c r="D210" s="249"/>
    </row>
    <row r="211" spans="1:4">
      <c r="A211" s="248"/>
      <c r="B211" s="248"/>
      <c r="C211" s="249"/>
      <c r="D211" s="249"/>
    </row>
    <row r="212" spans="1:4">
      <c r="A212" s="248"/>
      <c r="B212" s="248"/>
      <c r="C212" s="249"/>
      <c r="D212" s="249"/>
    </row>
    <row r="213" spans="1:4">
      <c r="A213" s="248"/>
      <c r="B213" s="248"/>
      <c r="C213" s="249"/>
      <c r="D213" s="249"/>
    </row>
    <row r="214" spans="1:4">
      <c r="A214" s="248"/>
      <c r="B214" s="248"/>
      <c r="C214" s="249"/>
      <c r="D214" s="249"/>
    </row>
  </sheetData>
  <sheetProtection selectLockedCells="1" selectUnlockedCells="1"/>
  <pageMargins left="0.59027777777777779" right="0.59027777777777779" top="0.59027777777777779" bottom="0.78749999999999998" header="0.51180555555555551" footer="0.11805555555555555"/>
  <pageSetup paperSize="9" firstPageNumber="0" orientation="portrait" horizontalDpi="300" verticalDpi="300" r:id="rId1"/>
  <headerFooter alignWithMargins="0">
    <oddFooter>&amp;LПрайс-лист на учебное оборудование столярного  кабинета.  Цены приведены с НДС. Возможна доставка почтой, авто, ж/д. ООО "Школьный мир", www.td-school.ru, sale@td-school.ru, lmicro2008@gmail.com, тел./факс (495) 640-6341.&amp;RСтр. &amp;P из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</sheetPr>
  <dimension ref="A1:H115"/>
  <sheetViews>
    <sheetView zoomScaleNormal="100" zoomScaleSheetLayoutView="100" workbookViewId="0">
      <selection activeCell="F13" sqref="F13"/>
    </sheetView>
  </sheetViews>
  <sheetFormatPr defaultColWidth="18.42578125" defaultRowHeight="15"/>
  <cols>
    <col min="1" max="1" width="61" customWidth="1"/>
    <col min="2" max="2" width="8.28515625" style="250" customWidth="1"/>
    <col min="3" max="4" width="15.140625" style="704" customWidth="1"/>
  </cols>
  <sheetData>
    <row r="1" spans="1:8" s="33" customFormat="1" ht="12.75">
      <c r="A1" s="173"/>
      <c r="B1" s="173"/>
      <c r="C1" s="440"/>
      <c r="D1" s="440"/>
    </row>
    <row r="2" spans="1:8" s="33" customFormat="1" ht="12.75">
      <c r="A2" s="173"/>
      <c r="B2" s="173"/>
      <c r="C2" s="440"/>
      <c r="D2" s="440"/>
    </row>
    <row r="3" spans="1:8" s="33" customFormat="1" ht="18.75">
      <c r="A3" s="323" t="s">
        <v>1342</v>
      </c>
      <c r="B3" s="323"/>
      <c r="C3" s="495"/>
      <c r="D3" s="495"/>
    </row>
    <row r="4" spans="1:8" s="251" customFormat="1" ht="25.5">
      <c r="A4" s="403" t="s">
        <v>1</v>
      </c>
      <c r="B4" s="403" t="s">
        <v>182</v>
      </c>
      <c r="C4" s="703" t="s">
        <v>2208</v>
      </c>
      <c r="D4" s="703" t="s">
        <v>2209</v>
      </c>
      <c r="E4" s="404"/>
      <c r="F4" s="404"/>
      <c r="G4" s="404"/>
      <c r="H4" s="404"/>
    </row>
    <row r="5" spans="1:8" s="254" customFormat="1" ht="12.75">
      <c r="A5" s="252" t="s">
        <v>1273</v>
      </c>
      <c r="B5" s="253"/>
      <c r="C5" s="700"/>
      <c r="D5" s="700"/>
    </row>
    <row r="6" spans="1:8" s="255" customFormat="1" ht="12.75">
      <c r="A6" s="705" t="s">
        <v>1343</v>
      </c>
      <c r="B6" s="706">
        <v>1</v>
      </c>
      <c r="C6" s="707">
        <v>11850</v>
      </c>
      <c r="D6" s="707">
        <f>B6*C6</f>
        <v>11850</v>
      </c>
    </row>
    <row r="7" spans="1:8" s="255" customFormat="1" ht="12.75">
      <c r="A7" s="705" t="s">
        <v>1275</v>
      </c>
      <c r="B7" s="706">
        <v>1</v>
      </c>
      <c r="C7" s="707">
        <v>3585</v>
      </c>
      <c r="D7" s="707">
        <f t="shared" ref="D7:D70" si="0">B7*C7</f>
        <v>3585</v>
      </c>
    </row>
    <row r="8" spans="1:8" s="254" customFormat="1" ht="12.75">
      <c r="A8" s="708" t="s">
        <v>1276</v>
      </c>
      <c r="B8" s="709">
        <v>1</v>
      </c>
      <c r="C8" s="710">
        <v>5550</v>
      </c>
      <c r="D8" s="707">
        <f t="shared" si="0"/>
        <v>5550</v>
      </c>
    </row>
    <row r="9" spans="1:8" s="254" customFormat="1" ht="12.75">
      <c r="A9" s="708" t="s">
        <v>1277</v>
      </c>
      <c r="B9" s="711">
        <v>2</v>
      </c>
      <c r="C9" s="712">
        <v>24000</v>
      </c>
      <c r="D9" s="707">
        <f t="shared" si="0"/>
        <v>48000</v>
      </c>
    </row>
    <row r="10" spans="1:8" s="254" customFormat="1" ht="12.75">
      <c r="A10" s="713" t="s">
        <v>1344</v>
      </c>
      <c r="B10" s="709"/>
      <c r="C10" s="710"/>
      <c r="D10" s="707"/>
    </row>
    <row r="11" spans="1:8" s="254" customFormat="1" ht="12.75">
      <c r="A11" s="708" t="s">
        <v>1281</v>
      </c>
      <c r="B11" s="711">
        <v>28</v>
      </c>
      <c r="C11" s="714">
        <v>32850</v>
      </c>
      <c r="D11" s="707">
        <f t="shared" si="0"/>
        <v>919800</v>
      </c>
    </row>
    <row r="12" spans="1:8" s="254" customFormat="1" ht="12.75" customHeight="1">
      <c r="A12" s="708" t="s">
        <v>1345</v>
      </c>
      <c r="B12" s="715">
        <v>3</v>
      </c>
      <c r="C12" s="716">
        <v>12450</v>
      </c>
      <c r="D12" s="707">
        <f t="shared" si="0"/>
        <v>37350</v>
      </c>
    </row>
    <row r="13" spans="1:8" s="255" customFormat="1" ht="12.75">
      <c r="A13" s="708" t="s">
        <v>1349</v>
      </c>
      <c r="B13" s="717">
        <v>1</v>
      </c>
      <c r="C13" s="718">
        <v>46800</v>
      </c>
      <c r="D13" s="707">
        <f t="shared" si="0"/>
        <v>46800</v>
      </c>
    </row>
    <row r="14" spans="1:8" s="255" customFormat="1" ht="12.75">
      <c r="A14" s="719" t="s">
        <v>1350</v>
      </c>
      <c r="B14" s="709">
        <v>1</v>
      </c>
      <c r="C14" s="710">
        <v>27300</v>
      </c>
      <c r="D14" s="707">
        <f t="shared" si="0"/>
        <v>27300</v>
      </c>
    </row>
    <row r="15" spans="1:8" s="255" customFormat="1" ht="12.75">
      <c r="A15" s="720" t="s">
        <v>1346</v>
      </c>
      <c r="B15" s="706">
        <v>3</v>
      </c>
      <c r="C15" s="707">
        <v>54435</v>
      </c>
      <c r="D15" s="707">
        <f t="shared" si="0"/>
        <v>163305</v>
      </c>
    </row>
    <row r="16" spans="1:8" s="255" customFormat="1" ht="12.75">
      <c r="A16" s="719" t="s">
        <v>1347</v>
      </c>
      <c r="B16" s="709">
        <v>3</v>
      </c>
      <c r="C16" s="710">
        <v>112800</v>
      </c>
      <c r="D16" s="707">
        <f t="shared" si="0"/>
        <v>338400</v>
      </c>
    </row>
    <row r="17" spans="1:6" s="215" customFormat="1" ht="12.75" customHeight="1">
      <c r="A17" s="708" t="s">
        <v>1348</v>
      </c>
      <c r="B17" s="717">
        <v>2</v>
      </c>
      <c r="C17" s="718">
        <v>148200</v>
      </c>
      <c r="D17" s="707">
        <f t="shared" si="0"/>
        <v>296400</v>
      </c>
      <c r="E17" s="255"/>
    </row>
    <row r="18" spans="1:6" s="255" customFormat="1" ht="12.75">
      <c r="A18" s="721" t="s">
        <v>1693</v>
      </c>
      <c r="B18" s="722">
        <v>10</v>
      </c>
      <c r="C18" s="723">
        <v>14250</v>
      </c>
      <c r="D18" s="707">
        <f t="shared" si="0"/>
        <v>142500</v>
      </c>
      <c r="E18" s="235"/>
    </row>
    <row r="19" spans="1:6" s="254" customFormat="1" ht="12.75">
      <c r="A19" s="713" t="s">
        <v>1351</v>
      </c>
      <c r="B19" s="709"/>
      <c r="C19" s="724"/>
      <c r="D19" s="707"/>
    </row>
    <row r="20" spans="1:6" s="215" customFormat="1" ht="12.75" customHeight="1">
      <c r="A20" s="708" t="s">
        <v>1361</v>
      </c>
      <c r="B20" s="709">
        <v>15</v>
      </c>
      <c r="C20" s="710">
        <v>67.5</v>
      </c>
      <c r="D20" s="707">
        <f t="shared" si="0"/>
        <v>1012.5</v>
      </c>
      <c r="E20" s="254"/>
      <c r="F20" s="254"/>
    </row>
    <row r="21" spans="1:6" s="255" customFormat="1" ht="12.75">
      <c r="A21" s="725" t="s">
        <v>1313</v>
      </c>
      <c r="B21" s="726">
        <v>15</v>
      </c>
      <c r="C21" s="727">
        <v>255</v>
      </c>
      <c r="D21" s="707">
        <f t="shared" si="0"/>
        <v>3825</v>
      </c>
    </row>
    <row r="22" spans="1:6" s="255" customFormat="1" ht="12.75">
      <c r="A22" s="725" t="s">
        <v>1314</v>
      </c>
      <c r="B22" s="722">
        <v>15</v>
      </c>
      <c r="C22" s="723">
        <v>285</v>
      </c>
      <c r="D22" s="707">
        <f t="shared" si="0"/>
        <v>4275</v>
      </c>
    </row>
    <row r="23" spans="1:6" s="255" customFormat="1" ht="12.75">
      <c r="A23" s="725" t="s">
        <v>1353</v>
      </c>
      <c r="B23" s="706">
        <v>15</v>
      </c>
      <c r="C23" s="707">
        <v>585</v>
      </c>
      <c r="D23" s="707">
        <f t="shared" si="0"/>
        <v>8775</v>
      </c>
    </row>
    <row r="24" spans="1:6" s="255" customFormat="1" ht="12.75">
      <c r="A24" s="725" t="s">
        <v>1704</v>
      </c>
      <c r="B24" s="706">
        <v>3</v>
      </c>
      <c r="C24" s="707">
        <v>1200</v>
      </c>
      <c r="D24" s="707">
        <f t="shared" si="0"/>
        <v>3600</v>
      </c>
    </row>
    <row r="25" spans="1:6" s="255" customFormat="1" ht="12.75">
      <c r="A25" s="725" t="s">
        <v>1705</v>
      </c>
      <c r="B25" s="706">
        <v>3</v>
      </c>
      <c r="C25" s="707">
        <v>1800</v>
      </c>
      <c r="D25" s="707">
        <f t="shared" si="0"/>
        <v>5400</v>
      </c>
    </row>
    <row r="26" spans="1:6" s="255" customFormat="1" ht="12.75">
      <c r="A26" s="725" t="s">
        <v>1762</v>
      </c>
      <c r="B26" s="706">
        <v>3</v>
      </c>
      <c r="C26" s="707">
        <v>412.5</v>
      </c>
      <c r="D26" s="707">
        <f t="shared" si="0"/>
        <v>1237.5</v>
      </c>
    </row>
    <row r="27" spans="1:6" s="255" customFormat="1" ht="12.75">
      <c r="A27" s="725" t="s">
        <v>1352</v>
      </c>
      <c r="B27" s="706">
        <v>15</v>
      </c>
      <c r="C27" s="707">
        <v>1875</v>
      </c>
      <c r="D27" s="707">
        <f t="shared" si="0"/>
        <v>28125</v>
      </c>
    </row>
    <row r="28" spans="1:6" s="255" customFormat="1" ht="12.75">
      <c r="A28" s="725" t="s">
        <v>1354</v>
      </c>
      <c r="B28" s="706">
        <v>15</v>
      </c>
      <c r="C28" s="707">
        <v>975</v>
      </c>
      <c r="D28" s="707">
        <f t="shared" si="0"/>
        <v>14625</v>
      </c>
    </row>
    <row r="29" spans="1:6" s="255" customFormat="1" ht="12.75">
      <c r="A29" s="725" t="s">
        <v>1355</v>
      </c>
      <c r="B29" s="722">
        <v>15</v>
      </c>
      <c r="C29" s="723">
        <v>1485</v>
      </c>
      <c r="D29" s="707">
        <f t="shared" si="0"/>
        <v>22275</v>
      </c>
    </row>
    <row r="30" spans="1:6" s="255" customFormat="1" ht="12.75">
      <c r="A30" s="725" t="s">
        <v>1356</v>
      </c>
      <c r="B30" s="722">
        <v>15</v>
      </c>
      <c r="C30" s="723">
        <v>615</v>
      </c>
      <c r="D30" s="707">
        <f t="shared" si="0"/>
        <v>9225</v>
      </c>
    </row>
    <row r="31" spans="1:6" s="255" customFormat="1" ht="12.75">
      <c r="A31" s="728" t="s">
        <v>1307</v>
      </c>
      <c r="B31" s="722">
        <v>15</v>
      </c>
      <c r="C31" s="723">
        <v>1740</v>
      </c>
      <c r="D31" s="707">
        <f t="shared" si="0"/>
        <v>26100</v>
      </c>
    </row>
    <row r="32" spans="1:6" s="255" customFormat="1" ht="12.75">
      <c r="A32" s="725" t="s">
        <v>1358</v>
      </c>
      <c r="B32" s="706">
        <v>15</v>
      </c>
      <c r="C32" s="707">
        <v>1245</v>
      </c>
      <c r="D32" s="707">
        <f t="shared" si="0"/>
        <v>18675</v>
      </c>
    </row>
    <row r="33" spans="1:6" s="255" customFormat="1" ht="12.75">
      <c r="A33" s="729" t="s">
        <v>1306</v>
      </c>
      <c r="B33" s="730">
        <v>15</v>
      </c>
      <c r="C33" s="724">
        <v>585</v>
      </c>
      <c r="D33" s="707">
        <f t="shared" si="0"/>
        <v>8775</v>
      </c>
      <c r="E33" s="254"/>
      <c r="F33" s="254"/>
    </row>
    <row r="34" spans="1:6" s="255" customFormat="1" ht="12.75">
      <c r="A34" s="725" t="s">
        <v>1357</v>
      </c>
      <c r="B34" s="731">
        <v>15</v>
      </c>
      <c r="C34" s="732">
        <v>570</v>
      </c>
      <c r="D34" s="707">
        <f t="shared" si="0"/>
        <v>8550</v>
      </c>
    </row>
    <row r="35" spans="1:6" s="254" customFormat="1" ht="12.75">
      <c r="A35" s="705" t="s">
        <v>1360</v>
      </c>
      <c r="B35" s="733">
        <v>15</v>
      </c>
      <c r="C35" s="734">
        <v>547.5</v>
      </c>
      <c r="D35" s="707">
        <f t="shared" si="0"/>
        <v>8212.5</v>
      </c>
      <c r="E35" s="255"/>
      <c r="F35" s="255"/>
    </row>
    <row r="36" spans="1:6" s="254" customFormat="1" ht="12.75">
      <c r="A36" s="735" t="s">
        <v>1359</v>
      </c>
      <c r="B36" s="736">
        <v>3</v>
      </c>
      <c r="C36" s="737">
        <v>6750</v>
      </c>
      <c r="D36" s="707">
        <f t="shared" si="0"/>
        <v>20250</v>
      </c>
      <c r="E36" s="255"/>
      <c r="F36" s="255"/>
    </row>
    <row r="37" spans="1:6" s="254" customFormat="1" ht="12.75">
      <c r="A37" s="713" t="s">
        <v>1362</v>
      </c>
      <c r="B37" s="717"/>
      <c r="C37" s="718"/>
      <c r="D37" s="707"/>
    </row>
    <row r="38" spans="1:6" s="255" customFormat="1" ht="12.75">
      <c r="A38" s="728" t="s">
        <v>1703</v>
      </c>
      <c r="B38" s="738">
        <v>3</v>
      </c>
      <c r="C38" s="739">
        <v>2835</v>
      </c>
      <c r="D38" s="707">
        <f t="shared" si="0"/>
        <v>8505</v>
      </c>
    </row>
    <row r="39" spans="1:6" s="255" customFormat="1" ht="14.25" customHeight="1">
      <c r="A39" s="728" t="s">
        <v>1363</v>
      </c>
      <c r="B39" s="738">
        <v>3</v>
      </c>
      <c r="C39" s="739">
        <v>4650</v>
      </c>
      <c r="D39" s="707">
        <f t="shared" si="0"/>
        <v>13950</v>
      </c>
    </row>
    <row r="40" spans="1:6" s="255" customFormat="1" ht="12.75">
      <c r="A40" s="725" t="s">
        <v>2059</v>
      </c>
      <c r="B40" s="740">
        <v>15</v>
      </c>
      <c r="C40" s="741">
        <v>2475</v>
      </c>
      <c r="D40" s="707">
        <f t="shared" si="0"/>
        <v>37125</v>
      </c>
    </row>
    <row r="41" spans="1:6" s="255" customFormat="1" ht="12.75">
      <c r="A41" s="725" t="s">
        <v>1364</v>
      </c>
      <c r="B41" s="738">
        <v>15</v>
      </c>
      <c r="C41" s="739">
        <v>1365</v>
      </c>
      <c r="D41" s="707">
        <f t="shared" si="0"/>
        <v>20475</v>
      </c>
    </row>
    <row r="42" spans="1:6" s="255" customFormat="1" ht="12.75">
      <c r="A42" s="725" t="s">
        <v>1365</v>
      </c>
      <c r="B42" s="706">
        <v>3</v>
      </c>
      <c r="C42" s="742">
        <v>2025</v>
      </c>
      <c r="D42" s="707">
        <f t="shared" si="0"/>
        <v>6075</v>
      </c>
    </row>
    <row r="43" spans="1:6" s="255" customFormat="1" ht="12.75">
      <c r="A43" s="728" t="s">
        <v>2026</v>
      </c>
      <c r="B43" s="722">
        <v>3</v>
      </c>
      <c r="C43" s="723">
        <v>570</v>
      </c>
      <c r="D43" s="707">
        <f t="shared" si="0"/>
        <v>1710</v>
      </c>
    </row>
    <row r="44" spans="1:6" s="255" customFormat="1" ht="12.75">
      <c r="A44" s="728" t="s">
        <v>2060</v>
      </c>
      <c r="B44" s="706">
        <v>3</v>
      </c>
      <c r="C44" s="707">
        <v>7230</v>
      </c>
      <c r="D44" s="707">
        <f t="shared" si="0"/>
        <v>21690</v>
      </c>
    </row>
    <row r="45" spans="1:6" s="255" customFormat="1" ht="12.75">
      <c r="A45" s="725" t="s">
        <v>1366</v>
      </c>
      <c r="B45" s="706">
        <v>15</v>
      </c>
      <c r="C45" s="707">
        <v>487.5</v>
      </c>
      <c r="D45" s="707">
        <f t="shared" si="0"/>
        <v>7312.5</v>
      </c>
    </row>
    <row r="46" spans="1:6" s="255" customFormat="1" ht="12.75">
      <c r="A46" s="725" t="s">
        <v>1367</v>
      </c>
      <c r="B46" s="706">
        <v>15</v>
      </c>
      <c r="C46" s="707">
        <v>960</v>
      </c>
      <c r="D46" s="707">
        <f t="shared" si="0"/>
        <v>14400</v>
      </c>
    </row>
    <row r="47" spans="1:6" s="255" customFormat="1" ht="12.75">
      <c r="A47" s="725" t="s">
        <v>1368</v>
      </c>
      <c r="B47" s="706">
        <v>15</v>
      </c>
      <c r="C47" s="707">
        <v>1215</v>
      </c>
      <c r="D47" s="707">
        <f t="shared" si="0"/>
        <v>18225</v>
      </c>
    </row>
    <row r="48" spans="1:6" s="255" customFormat="1" ht="12.75">
      <c r="A48" s="725" t="s">
        <v>1369</v>
      </c>
      <c r="B48" s="706">
        <v>3</v>
      </c>
      <c r="C48" s="707">
        <v>2970</v>
      </c>
      <c r="D48" s="707">
        <f t="shared" si="0"/>
        <v>8910</v>
      </c>
    </row>
    <row r="49" spans="1:4" s="255" customFormat="1" ht="12.75">
      <c r="A49" s="725" t="s">
        <v>1370</v>
      </c>
      <c r="B49" s="706">
        <v>3</v>
      </c>
      <c r="C49" s="707">
        <v>3300</v>
      </c>
      <c r="D49" s="707">
        <f t="shared" si="0"/>
        <v>9900</v>
      </c>
    </row>
    <row r="50" spans="1:4" s="255" customFormat="1" ht="12.75">
      <c r="A50" s="725" t="s">
        <v>1371</v>
      </c>
      <c r="B50" s="706">
        <v>3</v>
      </c>
      <c r="C50" s="707">
        <v>2175</v>
      </c>
      <c r="D50" s="707">
        <f t="shared" si="0"/>
        <v>6525</v>
      </c>
    </row>
    <row r="51" spans="1:4" s="255" customFormat="1" ht="12.75">
      <c r="A51" s="725" t="s">
        <v>1372</v>
      </c>
      <c r="B51" s="706">
        <v>3</v>
      </c>
      <c r="C51" s="707">
        <v>1492.5</v>
      </c>
      <c r="D51" s="707">
        <f t="shared" si="0"/>
        <v>4477.5</v>
      </c>
    </row>
    <row r="52" spans="1:4" s="255" customFormat="1" ht="12.75">
      <c r="A52" s="725" t="s">
        <v>1373</v>
      </c>
      <c r="B52" s="706">
        <v>3</v>
      </c>
      <c r="C52" s="707">
        <v>675</v>
      </c>
      <c r="D52" s="707">
        <f t="shared" si="0"/>
        <v>2025</v>
      </c>
    </row>
    <row r="53" spans="1:4" s="255" customFormat="1" ht="12.75">
      <c r="A53" s="720" t="s">
        <v>1374</v>
      </c>
      <c r="B53" s="706">
        <v>30</v>
      </c>
      <c r="C53" s="707">
        <v>525</v>
      </c>
      <c r="D53" s="707">
        <f t="shared" si="0"/>
        <v>15750</v>
      </c>
    </row>
    <row r="54" spans="1:4" s="254" customFormat="1" ht="12.75">
      <c r="A54" s="713" t="s">
        <v>1375</v>
      </c>
      <c r="B54" s="709"/>
      <c r="C54" s="710"/>
      <c r="D54" s="707"/>
    </row>
    <row r="55" spans="1:4" s="255" customFormat="1" ht="12.75">
      <c r="A55" s="728" t="s">
        <v>1376</v>
      </c>
      <c r="B55" s="706">
        <v>15</v>
      </c>
      <c r="C55" s="707">
        <v>576</v>
      </c>
      <c r="D55" s="707">
        <f t="shared" si="0"/>
        <v>8640</v>
      </c>
    </row>
    <row r="56" spans="1:4" s="255" customFormat="1" ht="12.75">
      <c r="A56" s="728" t="s">
        <v>1377</v>
      </c>
      <c r="B56" s="722">
        <v>15</v>
      </c>
      <c r="C56" s="723">
        <v>555</v>
      </c>
      <c r="D56" s="707">
        <f t="shared" si="0"/>
        <v>8325</v>
      </c>
    </row>
    <row r="57" spans="1:4" s="255" customFormat="1" ht="12.75">
      <c r="A57" s="728" t="s">
        <v>1378</v>
      </c>
      <c r="B57" s="706">
        <v>15</v>
      </c>
      <c r="C57" s="707">
        <v>1080</v>
      </c>
      <c r="D57" s="707">
        <f t="shared" si="0"/>
        <v>16200</v>
      </c>
    </row>
    <row r="58" spans="1:4" s="255" customFormat="1" ht="12.75">
      <c r="A58" s="728" t="s">
        <v>1379</v>
      </c>
      <c r="B58" s="706">
        <v>3</v>
      </c>
      <c r="C58" s="707">
        <v>6600</v>
      </c>
      <c r="D58" s="707">
        <f t="shared" si="0"/>
        <v>19800</v>
      </c>
    </row>
    <row r="59" spans="1:4" s="255" customFormat="1" ht="12.75">
      <c r="A59" s="728" t="s">
        <v>1380</v>
      </c>
      <c r="B59" s="706">
        <v>15</v>
      </c>
      <c r="C59" s="707">
        <v>1125</v>
      </c>
      <c r="D59" s="707">
        <f t="shared" si="0"/>
        <v>16875</v>
      </c>
    </row>
    <row r="60" spans="1:4" s="255" customFormat="1" ht="12.75">
      <c r="A60" s="728" t="s">
        <v>1859</v>
      </c>
      <c r="B60" s="706">
        <v>3</v>
      </c>
      <c r="C60" s="707">
        <v>6300</v>
      </c>
      <c r="D60" s="707">
        <f t="shared" si="0"/>
        <v>18900</v>
      </c>
    </row>
    <row r="61" spans="1:4" s="255" customFormat="1" ht="12.75">
      <c r="A61" s="728" t="s">
        <v>1381</v>
      </c>
      <c r="B61" s="706">
        <v>3</v>
      </c>
      <c r="C61" s="707">
        <v>2925</v>
      </c>
      <c r="D61" s="707">
        <f t="shared" si="0"/>
        <v>8775</v>
      </c>
    </row>
    <row r="62" spans="1:4" s="255" customFormat="1" ht="12.75">
      <c r="A62" s="728" t="s">
        <v>1797</v>
      </c>
      <c r="B62" s="706">
        <v>5</v>
      </c>
      <c r="C62" s="707">
        <v>960</v>
      </c>
      <c r="D62" s="707">
        <f t="shared" si="0"/>
        <v>4800</v>
      </c>
    </row>
    <row r="63" spans="1:4" s="255" customFormat="1" ht="12.75">
      <c r="A63" s="728" t="s">
        <v>1294</v>
      </c>
      <c r="B63" s="706">
        <v>5</v>
      </c>
      <c r="C63" s="707">
        <v>1020</v>
      </c>
      <c r="D63" s="707">
        <f t="shared" si="0"/>
        <v>5100</v>
      </c>
    </row>
    <row r="64" spans="1:4" s="255" customFormat="1" ht="12.75">
      <c r="A64" s="728" t="s">
        <v>2395</v>
      </c>
      <c r="B64" s="706">
        <v>3</v>
      </c>
      <c r="C64" s="707">
        <v>3675</v>
      </c>
      <c r="D64" s="707">
        <f t="shared" si="0"/>
        <v>11025</v>
      </c>
    </row>
    <row r="65" spans="1:6" s="255" customFormat="1" ht="12.75">
      <c r="A65" s="728" t="s">
        <v>1382</v>
      </c>
      <c r="B65" s="706">
        <v>15</v>
      </c>
      <c r="C65" s="707">
        <v>558</v>
      </c>
      <c r="D65" s="707">
        <f t="shared" si="0"/>
        <v>8370</v>
      </c>
    </row>
    <row r="66" spans="1:6" s="254" customFormat="1" ht="12.75">
      <c r="A66" s="713" t="s">
        <v>1383</v>
      </c>
      <c r="B66" s="709"/>
      <c r="C66" s="710"/>
      <c r="D66" s="707"/>
    </row>
    <row r="67" spans="1:6" s="254" customFormat="1" ht="12.75">
      <c r="A67" s="743" t="s">
        <v>1854</v>
      </c>
      <c r="B67" s="711">
        <v>3</v>
      </c>
      <c r="C67" s="712">
        <v>4050</v>
      </c>
      <c r="D67" s="707">
        <f t="shared" si="0"/>
        <v>12150</v>
      </c>
      <c r="E67" s="235"/>
      <c r="F67" s="215"/>
    </row>
    <row r="68" spans="1:6" s="254" customFormat="1" ht="12.75">
      <c r="A68" s="708" t="s">
        <v>1385</v>
      </c>
      <c r="B68" s="744">
        <v>3</v>
      </c>
      <c r="C68" s="745">
        <v>7200</v>
      </c>
      <c r="D68" s="707">
        <f t="shared" si="0"/>
        <v>21600</v>
      </c>
      <c r="E68" s="235"/>
      <c r="F68" s="215"/>
    </row>
    <row r="69" spans="1:6" s="215" customFormat="1" ht="12.75" customHeight="1">
      <c r="A69" s="743" t="s">
        <v>1753</v>
      </c>
      <c r="B69" s="740">
        <v>3</v>
      </c>
      <c r="C69" s="741">
        <v>10875</v>
      </c>
      <c r="D69" s="707">
        <f t="shared" si="0"/>
        <v>32625</v>
      </c>
      <c r="E69" s="235"/>
    </row>
    <row r="70" spans="1:6" s="215" customFormat="1" ht="12.75" customHeight="1">
      <c r="A70" s="746" t="s">
        <v>1384</v>
      </c>
      <c r="B70" s="717">
        <v>3</v>
      </c>
      <c r="C70" s="718">
        <v>3412.5</v>
      </c>
      <c r="D70" s="707">
        <f t="shared" si="0"/>
        <v>10237.5</v>
      </c>
      <c r="E70" s="254"/>
      <c r="F70" s="254"/>
    </row>
    <row r="71" spans="1:6" s="215" customFormat="1" ht="12.75" customHeight="1">
      <c r="A71" s="747" t="s">
        <v>1287</v>
      </c>
      <c r="B71" s="740">
        <v>8</v>
      </c>
      <c r="C71" s="741">
        <v>900</v>
      </c>
      <c r="D71" s="707">
        <f t="shared" ref="D71:D114" si="1">B71*C71</f>
        <v>7200</v>
      </c>
      <c r="E71" s="235"/>
    </row>
    <row r="72" spans="1:6" s="215" customFormat="1" ht="12.75" customHeight="1">
      <c r="A72" s="719" t="s">
        <v>1286</v>
      </c>
      <c r="B72" s="709">
        <v>15</v>
      </c>
      <c r="C72" s="710">
        <v>1215</v>
      </c>
      <c r="D72" s="707">
        <f t="shared" si="1"/>
        <v>18225</v>
      </c>
      <c r="E72" s="254"/>
      <c r="F72" s="254"/>
    </row>
    <row r="73" spans="1:6" s="254" customFormat="1" ht="12.75">
      <c r="A73" s="713" t="s">
        <v>1386</v>
      </c>
      <c r="B73" s="709"/>
      <c r="C73" s="710"/>
      <c r="D73" s="707"/>
    </row>
    <row r="74" spans="1:6" s="255" customFormat="1" ht="12.75">
      <c r="A74" s="728" t="s">
        <v>1387</v>
      </c>
      <c r="B74" s="706">
        <v>15</v>
      </c>
      <c r="C74" s="707">
        <v>675</v>
      </c>
      <c r="D74" s="707">
        <f t="shared" si="1"/>
        <v>10125</v>
      </c>
    </row>
    <row r="75" spans="1:6" s="255" customFormat="1" ht="12.75">
      <c r="A75" s="728" t="s">
        <v>1388</v>
      </c>
      <c r="B75" s="706">
        <v>15</v>
      </c>
      <c r="C75" s="707">
        <v>2235</v>
      </c>
      <c r="D75" s="707">
        <f t="shared" si="1"/>
        <v>33525</v>
      </c>
    </row>
    <row r="76" spans="1:6" s="255" customFormat="1" ht="12.75">
      <c r="A76" s="728" t="s">
        <v>1389</v>
      </c>
      <c r="B76" s="706">
        <v>3</v>
      </c>
      <c r="C76" s="707">
        <v>1425</v>
      </c>
      <c r="D76" s="707">
        <f t="shared" si="1"/>
        <v>4275</v>
      </c>
    </row>
    <row r="77" spans="1:6" s="254" customFormat="1" ht="12.75">
      <c r="A77" s="708" t="s">
        <v>1327</v>
      </c>
      <c r="B77" s="711">
        <v>15</v>
      </c>
      <c r="C77" s="712">
        <v>1200</v>
      </c>
      <c r="D77" s="707">
        <f t="shared" si="1"/>
        <v>18000</v>
      </c>
    </row>
    <row r="78" spans="1:6" s="254" customFormat="1" ht="12.75">
      <c r="A78" s="748" t="s">
        <v>1301</v>
      </c>
      <c r="B78" s="711"/>
      <c r="C78" s="712"/>
      <c r="D78" s="707"/>
    </row>
    <row r="79" spans="1:6" s="254" customFormat="1" ht="12.75">
      <c r="A79" s="720" t="s">
        <v>1391</v>
      </c>
      <c r="B79" s="706">
        <v>3</v>
      </c>
      <c r="C79" s="707">
        <v>502.5</v>
      </c>
      <c r="D79" s="707">
        <f t="shared" si="1"/>
        <v>1507.5</v>
      </c>
    </row>
    <row r="80" spans="1:6" s="254" customFormat="1" ht="12.75">
      <c r="A80" s="719" t="s">
        <v>1394</v>
      </c>
      <c r="B80" s="709">
        <v>15</v>
      </c>
      <c r="C80" s="710">
        <v>442.5</v>
      </c>
      <c r="D80" s="707">
        <f t="shared" si="1"/>
        <v>6637.5</v>
      </c>
    </row>
    <row r="81" spans="1:5" s="254" customFormat="1" ht="12.75">
      <c r="A81" s="720" t="s">
        <v>1392</v>
      </c>
      <c r="B81" s="722">
        <v>3</v>
      </c>
      <c r="C81" s="723">
        <v>525</v>
      </c>
      <c r="D81" s="707">
        <f t="shared" si="1"/>
        <v>1575</v>
      </c>
    </row>
    <row r="82" spans="1:5" s="254" customFormat="1" ht="12.75">
      <c r="A82" s="720" t="s">
        <v>1393</v>
      </c>
      <c r="B82" s="722">
        <v>3</v>
      </c>
      <c r="C82" s="723">
        <v>675</v>
      </c>
      <c r="D82" s="707">
        <f t="shared" si="1"/>
        <v>2025</v>
      </c>
    </row>
    <row r="83" spans="1:5" s="254" customFormat="1" ht="12.75">
      <c r="A83" s="719" t="s">
        <v>1397</v>
      </c>
      <c r="B83" s="709">
        <v>15</v>
      </c>
      <c r="C83" s="710">
        <v>240</v>
      </c>
      <c r="D83" s="707">
        <f t="shared" si="1"/>
        <v>3600</v>
      </c>
    </row>
    <row r="84" spans="1:5" s="254" customFormat="1" ht="12.75">
      <c r="A84" s="719" t="s">
        <v>1325</v>
      </c>
      <c r="B84" s="709">
        <v>3</v>
      </c>
      <c r="C84" s="710">
        <v>975</v>
      </c>
      <c r="D84" s="707">
        <f t="shared" si="1"/>
        <v>2925</v>
      </c>
    </row>
    <row r="85" spans="1:5" s="254" customFormat="1" ht="12.75">
      <c r="A85" s="719" t="s">
        <v>1751</v>
      </c>
      <c r="B85" s="709">
        <v>15</v>
      </c>
      <c r="C85" s="710">
        <v>450</v>
      </c>
      <c r="D85" s="707">
        <f t="shared" si="1"/>
        <v>6750</v>
      </c>
    </row>
    <row r="86" spans="1:5" s="254" customFormat="1" ht="12.75">
      <c r="A86" s="720" t="s">
        <v>1390</v>
      </c>
      <c r="B86" s="722">
        <v>3</v>
      </c>
      <c r="C86" s="723">
        <v>2025</v>
      </c>
      <c r="D86" s="707">
        <f t="shared" si="1"/>
        <v>6075</v>
      </c>
    </row>
    <row r="87" spans="1:5" s="254" customFormat="1" ht="12.75">
      <c r="A87" s="719" t="s">
        <v>1395</v>
      </c>
      <c r="B87" s="709">
        <v>3</v>
      </c>
      <c r="C87" s="710">
        <v>480</v>
      </c>
      <c r="D87" s="707">
        <f t="shared" si="1"/>
        <v>1440</v>
      </c>
    </row>
    <row r="88" spans="1:5" s="254" customFormat="1" ht="12.75">
      <c r="A88" s="719" t="s">
        <v>1396</v>
      </c>
      <c r="B88" s="709">
        <v>3</v>
      </c>
      <c r="C88" s="710">
        <v>210</v>
      </c>
      <c r="D88" s="707">
        <f t="shared" si="1"/>
        <v>630</v>
      </c>
    </row>
    <row r="89" spans="1:5" s="254" customFormat="1" ht="12.75">
      <c r="A89" s="719" t="s">
        <v>2021</v>
      </c>
      <c r="B89" s="709">
        <v>2</v>
      </c>
      <c r="C89" s="710">
        <v>1800</v>
      </c>
      <c r="D89" s="707">
        <f t="shared" si="1"/>
        <v>3600</v>
      </c>
    </row>
    <row r="90" spans="1:5" s="215" customFormat="1" ht="12.75" customHeight="1">
      <c r="A90" s="713" t="s">
        <v>1332</v>
      </c>
      <c r="B90" s="749"/>
      <c r="C90" s="750"/>
      <c r="D90" s="707"/>
      <c r="E90" s="217"/>
    </row>
    <row r="91" spans="1:5" s="215" customFormat="1" ht="12.75" customHeight="1">
      <c r="A91" s="721" t="s">
        <v>1333</v>
      </c>
      <c r="B91" s="722">
        <v>1</v>
      </c>
      <c r="C91" s="723">
        <v>28890</v>
      </c>
      <c r="D91" s="707">
        <f t="shared" si="1"/>
        <v>28890</v>
      </c>
      <c r="E91" s="217"/>
    </row>
    <row r="92" spans="1:5" s="215" customFormat="1" ht="12.75" customHeight="1">
      <c r="A92" s="721" t="s">
        <v>1334</v>
      </c>
      <c r="B92" s="722">
        <v>2</v>
      </c>
      <c r="C92" s="723">
        <v>2211</v>
      </c>
      <c r="D92" s="707">
        <f t="shared" si="1"/>
        <v>4422</v>
      </c>
      <c r="E92" s="217"/>
    </row>
    <row r="93" spans="1:5" s="215" customFormat="1" ht="12.75" customHeight="1">
      <c r="A93" s="721" t="s">
        <v>1335</v>
      </c>
      <c r="B93" s="722">
        <v>2</v>
      </c>
      <c r="C93" s="723">
        <v>1545</v>
      </c>
      <c r="D93" s="707">
        <f t="shared" si="1"/>
        <v>3090</v>
      </c>
      <c r="E93" s="217"/>
    </row>
    <row r="94" spans="1:5" s="215" customFormat="1" ht="12.75" customHeight="1">
      <c r="A94" s="721" t="s">
        <v>1336</v>
      </c>
      <c r="B94" s="722">
        <v>15</v>
      </c>
      <c r="C94" s="723">
        <v>117</v>
      </c>
      <c r="D94" s="707">
        <f t="shared" si="1"/>
        <v>1755</v>
      </c>
      <c r="E94" s="217"/>
    </row>
    <row r="95" spans="1:5" s="254" customFormat="1" ht="12.75">
      <c r="A95" s="713" t="s">
        <v>1398</v>
      </c>
      <c r="B95" s="709"/>
      <c r="C95" s="710">
        <v>0</v>
      </c>
      <c r="D95" s="707">
        <f t="shared" si="1"/>
        <v>0</v>
      </c>
    </row>
    <row r="96" spans="1:5" s="215" customFormat="1" ht="12.75">
      <c r="A96" s="743" t="s">
        <v>1296</v>
      </c>
      <c r="B96" s="722">
        <v>15</v>
      </c>
      <c r="C96" s="723">
        <v>165</v>
      </c>
      <c r="D96" s="707">
        <f t="shared" si="1"/>
        <v>2475</v>
      </c>
    </row>
    <row r="97" spans="1:6" s="215" customFormat="1" ht="12.75">
      <c r="A97" s="743" t="s">
        <v>1297</v>
      </c>
      <c r="B97" s="722">
        <v>15</v>
      </c>
      <c r="C97" s="723">
        <v>331.5</v>
      </c>
      <c r="D97" s="707">
        <f t="shared" si="1"/>
        <v>4972.5</v>
      </c>
    </row>
    <row r="98" spans="1:6" s="215" customFormat="1" ht="12.75">
      <c r="A98" s="743" t="s">
        <v>1298</v>
      </c>
      <c r="B98" s="722">
        <v>15</v>
      </c>
      <c r="C98" s="723">
        <v>420</v>
      </c>
      <c r="D98" s="707">
        <f t="shared" si="1"/>
        <v>6300</v>
      </c>
    </row>
    <row r="99" spans="1:6" s="215" customFormat="1" ht="12.75" customHeight="1">
      <c r="A99" s="743" t="s">
        <v>1299</v>
      </c>
      <c r="B99" s="751">
        <v>15</v>
      </c>
      <c r="C99" s="752">
        <v>675</v>
      </c>
      <c r="D99" s="707">
        <f t="shared" si="1"/>
        <v>10125</v>
      </c>
      <c r="E99" s="217"/>
    </row>
    <row r="100" spans="1:6" s="254" customFormat="1" ht="12.75">
      <c r="A100" s="743" t="s">
        <v>1399</v>
      </c>
      <c r="B100" s="711">
        <v>1</v>
      </c>
      <c r="C100" s="712">
        <v>5700</v>
      </c>
      <c r="D100" s="707">
        <f t="shared" si="1"/>
        <v>5700</v>
      </c>
    </row>
    <row r="101" spans="1:6" s="254" customFormat="1" ht="12.75">
      <c r="A101" s="753" t="s">
        <v>435</v>
      </c>
      <c r="B101" s="751">
        <v>15</v>
      </c>
      <c r="C101" s="752">
        <v>112.5</v>
      </c>
      <c r="D101" s="707">
        <f t="shared" si="1"/>
        <v>1687.5</v>
      </c>
    </row>
    <row r="102" spans="1:6" s="254" customFormat="1" ht="12.75">
      <c r="A102" s="713" t="s">
        <v>1400</v>
      </c>
      <c r="B102" s="751"/>
      <c r="C102" s="752"/>
      <c r="D102" s="707"/>
    </row>
    <row r="103" spans="1:6" s="215" customFormat="1" ht="12.75">
      <c r="A103" s="708" t="s">
        <v>1430</v>
      </c>
      <c r="B103" s="709">
        <v>1</v>
      </c>
      <c r="C103" s="710">
        <v>585</v>
      </c>
      <c r="D103" s="707">
        <f t="shared" si="1"/>
        <v>585</v>
      </c>
      <c r="E103" s="254"/>
      <c r="F103" s="271"/>
    </row>
    <row r="104" spans="1:6" s="215" customFormat="1" ht="12.75">
      <c r="A104" s="754" t="s">
        <v>1406</v>
      </c>
      <c r="B104" s="709">
        <v>1</v>
      </c>
      <c r="C104" s="710">
        <v>300</v>
      </c>
      <c r="D104" s="707">
        <f t="shared" si="1"/>
        <v>300</v>
      </c>
      <c r="E104" s="254"/>
    </row>
    <row r="105" spans="1:6" s="255" customFormat="1" ht="12.75" customHeight="1">
      <c r="A105" s="754" t="s">
        <v>1405</v>
      </c>
      <c r="B105" s="709">
        <v>1</v>
      </c>
      <c r="C105" s="710">
        <v>330</v>
      </c>
      <c r="D105" s="707">
        <f t="shared" si="1"/>
        <v>330</v>
      </c>
      <c r="E105" s="254"/>
      <c r="F105" s="215"/>
    </row>
    <row r="106" spans="1:6" s="254" customFormat="1" ht="12.75">
      <c r="A106" s="708" t="s">
        <v>1404</v>
      </c>
      <c r="B106" s="722">
        <v>1</v>
      </c>
      <c r="C106" s="723">
        <v>1170</v>
      </c>
      <c r="D106" s="707">
        <f t="shared" si="1"/>
        <v>1170</v>
      </c>
      <c r="F106" s="255"/>
    </row>
    <row r="107" spans="1:6" s="254" customFormat="1" ht="26.25">
      <c r="A107" s="755" t="s">
        <v>1555</v>
      </c>
      <c r="B107" s="756">
        <v>1</v>
      </c>
      <c r="C107" s="710">
        <v>6075</v>
      </c>
      <c r="D107" s="707">
        <f t="shared" si="1"/>
        <v>6075</v>
      </c>
      <c r="E107" s="217"/>
    </row>
    <row r="108" spans="1:6" s="254" customFormat="1" ht="26.25">
      <c r="A108" s="755" t="s">
        <v>1556</v>
      </c>
      <c r="B108" s="756">
        <v>1</v>
      </c>
      <c r="C108" s="710">
        <v>4560</v>
      </c>
      <c r="D108" s="707">
        <f t="shared" si="1"/>
        <v>4560</v>
      </c>
      <c r="E108" s="217"/>
    </row>
    <row r="109" spans="1:6" s="254" customFormat="1" ht="12.75">
      <c r="A109" s="719" t="s">
        <v>1403</v>
      </c>
      <c r="B109" s="709">
        <v>1</v>
      </c>
      <c r="C109" s="710">
        <v>4950</v>
      </c>
      <c r="D109" s="707">
        <f t="shared" si="1"/>
        <v>4950</v>
      </c>
    </row>
    <row r="110" spans="1:6" s="254" customFormat="1" ht="12.75">
      <c r="A110" s="757" t="s">
        <v>1407</v>
      </c>
      <c r="B110" s="709">
        <v>1</v>
      </c>
      <c r="C110" s="710">
        <v>840</v>
      </c>
      <c r="D110" s="707">
        <f t="shared" si="1"/>
        <v>840</v>
      </c>
    </row>
    <row r="111" spans="1:6" s="254" customFormat="1" ht="12.75">
      <c r="A111" s="719" t="s">
        <v>1401</v>
      </c>
      <c r="B111" s="758">
        <v>1</v>
      </c>
      <c r="C111" s="759">
        <v>11700</v>
      </c>
      <c r="D111" s="707">
        <f t="shared" si="1"/>
        <v>11700</v>
      </c>
      <c r="E111" s="255"/>
    </row>
    <row r="112" spans="1:6" s="254" customFormat="1" ht="12.75">
      <c r="A112" s="760" t="s">
        <v>1402</v>
      </c>
      <c r="B112" s="709">
        <v>1</v>
      </c>
      <c r="C112" s="710">
        <v>4170</v>
      </c>
      <c r="D112" s="707">
        <f t="shared" si="1"/>
        <v>4170</v>
      </c>
    </row>
    <row r="113" spans="1:8" s="254" customFormat="1" ht="12.75">
      <c r="A113" s="754" t="s">
        <v>1408</v>
      </c>
      <c r="B113" s="709">
        <v>1</v>
      </c>
      <c r="C113" s="710">
        <v>465</v>
      </c>
      <c r="D113" s="707">
        <f t="shared" si="1"/>
        <v>465</v>
      </c>
    </row>
    <row r="114" spans="1:8" s="254" customFormat="1">
      <c r="A114" s="761" t="s">
        <v>2308</v>
      </c>
      <c r="B114" s="756">
        <v>1</v>
      </c>
      <c r="C114" s="710">
        <v>4560</v>
      </c>
      <c r="D114" s="707">
        <f t="shared" si="1"/>
        <v>4560</v>
      </c>
      <c r="E114" s="217"/>
      <c r="F114" s="215"/>
      <c r="G114" s="215"/>
      <c r="H114" s="215"/>
    </row>
    <row r="115" spans="1:8" s="254" customFormat="1" ht="12.75">
      <c r="A115" s="260" t="s">
        <v>1409</v>
      </c>
      <c r="B115" s="261"/>
      <c r="C115" s="702"/>
      <c r="D115" s="262">
        <f>SUM(D2:D114)</f>
        <v>2871492</v>
      </c>
    </row>
  </sheetData>
  <sheetProtection selectLockedCells="1" selectUnlockedCells="1"/>
  <pageMargins left="0.25" right="0.25" top="0.75" bottom="0.75" header="0.3" footer="0.3"/>
  <pageSetup paperSize="9" firstPageNumber="0" orientation="portrait" horizontalDpi="300" verticalDpi="300" r:id="rId1"/>
  <headerFooter alignWithMargins="0">
    <oddFooter>&amp;LПрайс-лист на учебное оборудование слесарного  кабинета.  Цены приведены с НДС. Возможна доставка почтой, авто, ж/д.   ООО "Школьный мир", www.td-school.ru, sale@td-school.ru, lmicro2008@gmail.com, тел./факс  (495) 640-6341.&amp;RСтр. &amp;P из &amp;N</oddFooter>
  </headerFooter>
  <rowBreaks count="1" manualBreakCount="1">
    <brk id="5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3:J108"/>
  <sheetViews>
    <sheetView zoomScaleNormal="100" workbookViewId="0">
      <selection activeCell="I110" sqref="I110"/>
    </sheetView>
  </sheetViews>
  <sheetFormatPr defaultColWidth="9" defaultRowHeight="12.75"/>
  <cols>
    <col min="1" max="1" width="61" style="179" customWidth="1"/>
    <col min="2" max="2" width="6.5703125" style="179" customWidth="1"/>
    <col min="3" max="4" width="13.42578125" style="613" customWidth="1"/>
    <col min="5" max="16384" width="9" style="126"/>
  </cols>
  <sheetData>
    <row r="3" spans="1:8" ht="18.75">
      <c r="A3" s="323" t="s">
        <v>1118</v>
      </c>
      <c r="B3" s="323"/>
      <c r="C3" s="529"/>
      <c r="D3" s="529"/>
    </row>
    <row r="4" spans="1:8" ht="25.5">
      <c r="A4" s="405" t="s">
        <v>1</v>
      </c>
      <c r="B4" s="406" t="s">
        <v>182</v>
      </c>
      <c r="C4" s="435" t="s">
        <v>2208</v>
      </c>
      <c r="D4" s="435" t="s">
        <v>2209</v>
      </c>
      <c r="E4" s="407"/>
      <c r="F4" s="407"/>
      <c r="G4" s="407"/>
      <c r="H4" s="407"/>
    </row>
    <row r="5" spans="1:8">
      <c r="A5" s="180" t="s">
        <v>1119</v>
      </c>
      <c r="B5" s="180"/>
      <c r="C5" s="762"/>
      <c r="D5" s="762"/>
    </row>
    <row r="6" spans="1:8">
      <c r="A6" s="181" t="s">
        <v>1120</v>
      </c>
      <c r="B6" s="182">
        <v>8</v>
      </c>
      <c r="C6" s="763">
        <v>6870</v>
      </c>
      <c r="D6" s="763">
        <f>C6*B6</f>
        <v>54960</v>
      </c>
    </row>
    <row r="7" spans="1:8">
      <c r="A7" s="183" t="s">
        <v>1126</v>
      </c>
      <c r="B7" s="182">
        <v>2</v>
      </c>
      <c r="C7" s="763">
        <v>10680</v>
      </c>
      <c r="D7" s="763">
        <f t="shared" ref="D7:D69" si="0">C7*B7</f>
        <v>21360</v>
      </c>
    </row>
    <row r="8" spans="1:8">
      <c r="A8" s="183" t="s">
        <v>1122</v>
      </c>
      <c r="B8" s="182">
        <v>1</v>
      </c>
      <c r="C8" s="763">
        <v>21900</v>
      </c>
      <c r="D8" s="763">
        <f t="shared" si="0"/>
        <v>21900</v>
      </c>
    </row>
    <row r="9" spans="1:8">
      <c r="A9" s="183" t="s">
        <v>1121</v>
      </c>
      <c r="B9" s="182">
        <v>2</v>
      </c>
      <c r="C9" s="763">
        <v>14550</v>
      </c>
      <c r="D9" s="763">
        <f t="shared" si="0"/>
        <v>29100</v>
      </c>
    </row>
    <row r="10" spans="1:8">
      <c r="A10" s="183" t="s">
        <v>1128</v>
      </c>
      <c r="B10" s="182">
        <v>1</v>
      </c>
      <c r="C10" s="763">
        <v>67500</v>
      </c>
      <c r="D10" s="763">
        <f t="shared" si="0"/>
        <v>67500</v>
      </c>
    </row>
    <row r="11" spans="1:8">
      <c r="A11" s="183" t="s">
        <v>1123</v>
      </c>
      <c r="B11" s="182">
        <v>4</v>
      </c>
      <c r="C11" s="763">
        <v>8850</v>
      </c>
      <c r="D11" s="763">
        <f t="shared" si="0"/>
        <v>35400</v>
      </c>
    </row>
    <row r="12" spans="1:8">
      <c r="A12" s="183" t="s">
        <v>1127</v>
      </c>
      <c r="B12" s="182">
        <v>2</v>
      </c>
      <c r="C12" s="763">
        <v>7050</v>
      </c>
      <c r="D12" s="763">
        <f t="shared" si="0"/>
        <v>14100</v>
      </c>
    </row>
    <row r="13" spans="1:8">
      <c r="A13" s="183" t="s">
        <v>1139</v>
      </c>
      <c r="B13" s="182">
        <v>30</v>
      </c>
      <c r="C13" s="763">
        <v>2100</v>
      </c>
      <c r="D13" s="763">
        <f t="shared" si="0"/>
        <v>63000</v>
      </c>
    </row>
    <row r="14" spans="1:8">
      <c r="A14" s="183" t="s">
        <v>1695</v>
      </c>
      <c r="B14" s="182">
        <v>2</v>
      </c>
      <c r="C14" s="763">
        <v>14850</v>
      </c>
      <c r="D14" s="763">
        <f t="shared" si="0"/>
        <v>29700</v>
      </c>
    </row>
    <row r="15" spans="1:8">
      <c r="A15" s="183" t="s">
        <v>1125</v>
      </c>
      <c r="B15" s="182">
        <v>2</v>
      </c>
      <c r="C15" s="763">
        <v>4290</v>
      </c>
      <c r="D15" s="763">
        <f t="shared" si="0"/>
        <v>8580</v>
      </c>
    </row>
    <row r="16" spans="1:8">
      <c r="A16" s="183" t="s">
        <v>1754</v>
      </c>
      <c r="B16" s="182">
        <v>1</v>
      </c>
      <c r="C16" s="763">
        <v>49995</v>
      </c>
      <c r="D16" s="763">
        <f t="shared" si="0"/>
        <v>49995</v>
      </c>
    </row>
    <row r="17" spans="1:4">
      <c r="A17" s="183" t="s">
        <v>1124</v>
      </c>
      <c r="B17" s="182">
        <v>2</v>
      </c>
      <c r="C17" s="763">
        <v>4200</v>
      </c>
      <c r="D17" s="763">
        <f t="shared" si="0"/>
        <v>8400</v>
      </c>
    </row>
    <row r="18" spans="1:4">
      <c r="A18" s="183" t="s">
        <v>1694</v>
      </c>
      <c r="B18" s="182">
        <v>2</v>
      </c>
      <c r="C18" s="763">
        <v>19425</v>
      </c>
      <c r="D18" s="763">
        <f t="shared" si="0"/>
        <v>38850</v>
      </c>
    </row>
    <row r="19" spans="1:4">
      <c r="A19" s="183" t="s">
        <v>1129</v>
      </c>
      <c r="B19" s="182">
        <v>14</v>
      </c>
      <c r="C19" s="763">
        <v>5235</v>
      </c>
      <c r="D19" s="763">
        <f t="shared" si="0"/>
        <v>73290</v>
      </c>
    </row>
    <row r="20" spans="1:4">
      <c r="A20" s="183" t="s">
        <v>1137</v>
      </c>
      <c r="B20" s="182">
        <v>4</v>
      </c>
      <c r="C20" s="763">
        <v>1305</v>
      </c>
      <c r="D20" s="763">
        <f t="shared" si="0"/>
        <v>5220</v>
      </c>
    </row>
    <row r="21" spans="1:4">
      <c r="A21" s="183" t="s">
        <v>1138</v>
      </c>
      <c r="B21" s="182">
        <v>4</v>
      </c>
      <c r="C21" s="763">
        <v>1380</v>
      </c>
      <c r="D21" s="763">
        <f t="shared" si="0"/>
        <v>5520</v>
      </c>
    </row>
    <row r="22" spans="1:4">
      <c r="A22" s="183" t="s">
        <v>1134</v>
      </c>
      <c r="B22" s="184">
        <v>3</v>
      </c>
      <c r="C22" s="764">
        <v>570</v>
      </c>
      <c r="D22" s="763">
        <f t="shared" si="0"/>
        <v>1710</v>
      </c>
    </row>
    <row r="23" spans="1:4">
      <c r="A23" s="183" t="s">
        <v>1140</v>
      </c>
      <c r="B23" s="182">
        <v>12</v>
      </c>
      <c r="C23" s="763">
        <v>6450</v>
      </c>
      <c r="D23" s="763">
        <f t="shared" si="0"/>
        <v>77400</v>
      </c>
    </row>
    <row r="24" spans="1:4">
      <c r="A24" s="183" t="s">
        <v>1755</v>
      </c>
      <c r="B24" s="182">
        <v>1</v>
      </c>
      <c r="C24" s="763">
        <v>5425.5</v>
      </c>
      <c r="D24" s="763">
        <f t="shared" si="0"/>
        <v>5425.5</v>
      </c>
    </row>
    <row r="25" spans="1:4">
      <c r="A25" s="183" t="s">
        <v>2073</v>
      </c>
      <c r="B25" s="182">
        <v>10</v>
      </c>
      <c r="C25" s="763">
        <v>1485</v>
      </c>
      <c r="D25" s="763">
        <f t="shared" si="0"/>
        <v>14850</v>
      </c>
    </row>
    <row r="26" spans="1:4">
      <c r="A26" s="183" t="s">
        <v>1130</v>
      </c>
      <c r="B26" s="182">
        <v>2</v>
      </c>
      <c r="C26" s="763">
        <v>10800</v>
      </c>
      <c r="D26" s="763">
        <f t="shared" si="0"/>
        <v>21600</v>
      </c>
    </row>
    <row r="27" spans="1:4">
      <c r="A27" s="183" t="s">
        <v>1132</v>
      </c>
      <c r="B27" s="184">
        <v>30</v>
      </c>
      <c r="C27" s="764">
        <v>585</v>
      </c>
      <c r="D27" s="763">
        <f t="shared" si="0"/>
        <v>17550</v>
      </c>
    </row>
    <row r="28" spans="1:4">
      <c r="A28" s="183" t="s">
        <v>1133</v>
      </c>
      <c r="B28" s="184">
        <v>30</v>
      </c>
      <c r="C28" s="764">
        <v>675</v>
      </c>
      <c r="D28" s="763">
        <f t="shared" si="0"/>
        <v>20250</v>
      </c>
    </row>
    <row r="29" spans="1:4">
      <c r="A29" s="183" t="s">
        <v>2072</v>
      </c>
      <c r="B29" s="184">
        <v>10</v>
      </c>
      <c r="C29" s="764">
        <v>4425</v>
      </c>
      <c r="D29" s="763">
        <f t="shared" si="0"/>
        <v>44250</v>
      </c>
    </row>
    <row r="30" spans="1:4">
      <c r="A30" s="183" t="s">
        <v>1136</v>
      </c>
      <c r="B30" s="182">
        <v>1</v>
      </c>
      <c r="C30" s="763">
        <v>33600</v>
      </c>
      <c r="D30" s="763">
        <f t="shared" si="0"/>
        <v>33600</v>
      </c>
    </row>
    <row r="31" spans="1:4">
      <c r="A31" s="183" t="s">
        <v>1135</v>
      </c>
      <c r="B31" s="184">
        <v>30</v>
      </c>
      <c r="C31" s="764">
        <v>427.5</v>
      </c>
      <c r="D31" s="763">
        <f t="shared" si="0"/>
        <v>12825</v>
      </c>
    </row>
    <row r="32" spans="1:4">
      <c r="A32" s="183" t="s">
        <v>1131</v>
      </c>
      <c r="B32" s="182">
        <v>6</v>
      </c>
      <c r="C32" s="763">
        <v>8605.5</v>
      </c>
      <c r="D32" s="763">
        <f t="shared" si="0"/>
        <v>51633</v>
      </c>
    </row>
    <row r="33" spans="1:4">
      <c r="A33" s="183" t="s">
        <v>1141</v>
      </c>
      <c r="B33" s="182">
        <v>2</v>
      </c>
      <c r="C33" s="763">
        <v>9120</v>
      </c>
      <c r="D33" s="763">
        <f t="shared" si="0"/>
        <v>18240</v>
      </c>
    </row>
    <row r="34" spans="1:4">
      <c r="A34" s="183" t="s">
        <v>2074</v>
      </c>
      <c r="B34" s="182">
        <v>5</v>
      </c>
      <c r="C34" s="763">
        <v>1080</v>
      </c>
      <c r="D34" s="763">
        <f t="shared" si="0"/>
        <v>5400</v>
      </c>
    </row>
    <row r="35" spans="1:4">
      <c r="A35" s="183" t="s">
        <v>1142</v>
      </c>
      <c r="B35" s="182">
        <v>2</v>
      </c>
      <c r="C35" s="763">
        <v>33345</v>
      </c>
      <c r="D35" s="763">
        <f t="shared" si="0"/>
        <v>66690</v>
      </c>
    </row>
    <row r="36" spans="1:4">
      <c r="A36" s="180" t="s">
        <v>1143</v>
      </c>
      <c r="B36" s="180"/>
      <c r="C36" s="762"/>
      <c r="D36" s="763"/>
    </row>
    <row r="37" spans="1:4">
      <c r="A37" s="185" t="s">
        <v>1144</v>
      </c>
      <c r="B37" s="182">
        <v>2</v>
      </c>
      <c r="C37" s="763">
        <v>7350</v>
      </c>
      <c r="D37" s="763">
        <f t="shared" si="0"/>
        <v>14700</v>
      </c>
    </row>
    <row r="38" spans="1:4">
      <c r="A38" s="186" t="s">
        <v>1145</v>
      </c>
      <c r="B38" s="182">
        <v>2</v>
      </c>
      <c r="C38" s="763">
        <v>2700</v>
      </c>
      <c r="D38" s="763">
        <f t="shared" si="0"/>
        <v>5400</v>
      </c>
    </row>
    <row r="39" spans="1:4">
      <c r="A39" s="185" t="s">
        <v>1146</v>
      </c>
      <c r="B39" s="182">
        <v>10</v>
      </c>
      <c r="C39" s="763">
        <v>5250</v>
      </c>
      <c r="D39" s="763">
        <f t="shared" si="0"/>
        <v>52500</v>
      </c>
    </row>
    <row r="40" spans="1:4">
      <c r="A40" s="183" t="s">
        <v>1147</v>
      </c>
      <c r="B40" s="182">
        <v>1</v>
      </c>
      <c r="C40" s="763">
        <v>13350</v>
      </c>
      <c r="D40" s="763">
        <f t="shared" si="0"/>
        <v>13350</v>
      </c>
    </row>
    <row r="41" spans="1:4">
      <c r="A41" s="185" t="s">
        <v>1148</v>
      </c>
      <c r="B41" s="182">
        <v>4</v>
      </c>
      <c r="C41" s="763">
        <v>525</v>
      </c>
      <c r="D41" s="763">
        <f t="shared" si="0"/>
        <v>2100</v>
      </c>
    </row>
    <row r="42" spans="1:4">
      <c r="A42" s="185" t="s">
        <v>1149</v>
      </c>
      <c r="B42" s="182">
        <v>4</v>
      </c>
      <c r="C42" s="763">
        <v>600</v>
      </c>
      <c r="D42" s="763">
        <f t="shared" si="0"/>
        <v>2400</v>
      </c>
    </row>
    <row r="43" spans="1:4">
      <c r="A43" s="186" t="s">
        <v>1150</v>
      </c>
      <c r="B43" s="184">
        <v>4</v>
      </c>
      <c r="C43" s="764">
        <v>195</v>
      </c>
      <c r="D43" s="763">
        <f t="shared" si="0"/>
        <v>780</v>
      </c>
    </row>
    <row r="44" spans="1:4">
      <c r="A44" s="186" t="s">
        <v>1151</v>
      </c>
      <c r="B44" s="184">
        <v>2</v>
      </c>
      <c r="C44" s="764">
        <v>285</v>
      </c>
      <c r="D44" s="763">
        <f t="shared" si="0"/>
        <v>570</v>
      </c>
    </row>
    <row r="45" spans="1:4">
      <c r="A45" s="186" t="s">
        <v>2204</v>
      </c>
      <c r="B45" s="184">
        <v>5</v>
      </c>
      <c r="C45" s="764">
        <v>810</v>
      </c>
      <c r="D45" s="763">
        <f t="shared" si="0"/>
        <v>4050</v>
      </c>
    </row>
    <row r="46" spans="1:4">
      <c r="A46" s="186" t="s">
        <v>1152</v>
      </c>
      <c r="B46" s="184">
        <v>1</v>
      </c>
      <c r="C46" s="764">
        <v>900</v>
      </c>
      <c r="D46" s="763">
        <f t="shared" si="0"/>
        <v>900</v>
      </c>
    </row>
    <row r="47" spans="1:4">
      <c r="A47" s="180" t="s">
        <v>1153</v>
      </c>
      <c r="B47" s="180"/>
      <c r="C47" s="762"/>
      <c r="D47" s="763"/>
    </row>
    <row r="48" spans="1:4">
      <c r="A48" s="185" t="s">
        <v>1154</v>
      </c>
      <c r="B48" s="182">
        <v>2</v>
      </c>
      <c r="C48" s="763">
        <v>40500</v>
      </c>
      <c r="D48" s="763">
        <f t="shared" si="0"/>
        <v>81000</v>
      </c>
    </row>
    <row r="49" spans="1:4">
      <c r="A49" s="185" t="s">
        <v>1155</v>
      </c>
      <c r="B49" s="182">
        <v>10</v>
      </c>
      <c r="C49" s="763">
        <v>1800</v>
      </c>
      <c r="D49" s="763">
        <f t="shared" si="0"/>
        <v>18000</v>
      </c>
    </row>
    <row r="50" spans="1:4">
      <c r="A50" s="185" t="s">
        <v>1156</v>
      </c>
      <c r="B50" s="182">
        <v>2</v>
      </c>
      <c r="C50" s="763">
        <v>2985</v>
      </c>
      <c r="D50" s="763">
        <f t="shared" si="0"/>
        <v>5970</v>
      </c>
    </row>
    <row r="51" spans="1:4">
      <c r="A51" s="185" t="s">
        <v>1756</v>
      </c>
      <c r="B51" s="182">
        <v>1</v>
      </c>
      <c r="C51" s="763">
        <v>23400</v>
      </c>
      <c r="D51" s="763">
        <f t="shared" si="0"/>
        <v>23400</v>
      </c>
    </row>
    <row r="52" spans="1:4">
      <c r="A52" s="180" t="s">
        <v>1157</v>
      </c>
      <c r="B52" s="180"/>
      <c r="C52" s="762"/>
      <c r="D52" s="763"/>
    </row>
    <row r="53" spans="1:4">
      <c r="A53" s="186" t="s">
        <v>1158</v>
      </c>
      <c r="B53" s="182">
        <v>1</v>
      </c>
      <c r="C53" s="763">
        <v>18900</v>
      </c>
      <c r="D53" s="763">
        <f t="shared" si="0"/>
        <v>18900</v>
      </c>
    </row>
    <row r="54" spans="1:4">
      <c r="A54" s="186" t="s">
        <v>1159</v>
      </c>
      <c r="B54" s="182">
        <v>2</v>
      </c>
      <c r="C54" s="763">
        <v>11400</v>
      </c>
      <c r="D54" s="763">
        <f t="shared" si="0"/>
        <v>22800</v>
      </c>
    </row>
    <row r="55" spans="1:4">
      <c r="A55" s="186" t="s">
        <v>1160</v>
      </c>
      <c r="B55" s="182">
        <v>4</v>
      </c>
      <c r="C55" s="763">
        <v>2850</v>
      </c>
      <c r="D55" s="763">
        <f t="shared" si="0"/>
        <v>11400</v>
      </c>
    </row>
    <row r="56" spans="1:4">
      <c r="A56" s="186" t="s">
        <v>1161</v>
      </c>
      <c r="B56" s="182">
        <v>20</v>
      </c>
      <c r="C56" s="763">
        <v>2700</v>
      </c>
      <c r="D56" s="763">
        <f t="shared" si="0"/>
        <v>54000</v>
      </c>
    </row>
    <row r="57" spans="1:4">
      <c r="A57" s="187" t="s">
        <v>1162</v>
      </c>
      <c r="B57" s="182"/>
      <c r="C57" s="763"/>
      <c r="D57" s="763"/>
    </row>
    <row r="58" spans="1:4">
      <c r="A58" s="186" t="s">
        <v>1163</v>
      </c>
      <c r="B58" s="182">
        <v>2</v>
      </c>
      <c r="C58" s="763">
        <v>27105</v>
      </c>
      <c r="D58" s="763">
        <f t="shared" si="0"/>
        <v>54210</v>
      </c>
    </row>
    <row r="59" spans="1:4">
      <c r="A59" s="186" t="s">
        <v>1164</v>
      </c>
      <c r="B59" s="182">
        <v>2</v>
      </c>
      <c r="C59" s="763">
        <v>6750</v>
      </c>
      <c r="D59" s="763">
        <f t="shared" si="0"/>
        <v>13500</v>
      </c>
    </row>
    <row r="60" spans="1:4">
      <c r="A60" s="188" t="s">
        <v>1165</v>
      </c>
      <c r="B60" s="182">
        <v>2</v>
      </c>
      <c r="C60" s="763">
        <v>5850</v>
      </c>
      <c r="D60" s="763">
        <f t="shared" si="0"/>
        <v>11700</v>
      </c>
    </row>
    <row r="61" spans="1:4">
      <c r="A61" s="186" t="s">
        <v>1166</v>
      </c>
      <c r="B61" s="182">
        <v>4</v>
      </c>
      <c r="C61" s="763">
        <v>6750</v>
      </c>
      <c r="D61" s="763">
        <f t="shared" si="0"/>
        <v>27000</v>
      </c>
    </row>
    <row r="62" spans="1:4">
      <c r="A62" s="186" t="s">
        <v>1167</v>
      </c>
      <c r="B62" s="182">
        <v>20</v>
      </c>
      <c r="C62" s="763">
        <v>2070</v>
      </c>
      <c r="D62" s="763">
        <f t="shared" si="0"/>
        <v>41400</v>
      </c>
    </row>
    <row r="63" spans="1:4">
      <c r="A63" s="187" t="s">
        <v>1168</v>
      </c>
      <c r="B63" s="182"/>
      <c r="C63" s="763"/>
      <c r="D63" s="763"/>
    </row>
    <row r="64" spans="1:4">
      <c r="A64" s="186" t="s">
        <v>1169</v>
      </c>
      <c r="B64" s="182">
        <v>2</v>
      </c>
      <c r="C64" s="763">
        <v>35850</v>
      </c>
      <c r="D64" s="763">
        <f t="shared" si="0"/>
        <v>71700</v>
      </c>
    </row>
    <row r="65" spans="1:4">
      <c r="A65" s="186" t="s">
        <v>1170</v>
      </c>
      <c r="B65" s="184">
        <v>2</v>
      </c>
      <c r="C65" s="764">
        <v>5325</v>
      </c>
      <c r="D65" s="763">
        <f t="shared" si="0"/>
        <v>10650</v>
      </c>
    </row>
    <row r="66" spans="1:4">
      <c r="A66" s="186" t="s">
        <v>1171</v>
      </c>
      <c r="B66" s="184">
        <v>2</v>
      </c>
      <c r="C66" s="764">
        <v>2550</v>
      </c>
      <c r="D66" s="763">
        <f t="shared" si="0"/>
        <v>5100</v>
      </c>
    </row>
    <row r="67" spans="1:4">
      <c r="A67" s="186" t="s">
        <v>1172</v>
      </c>
      <c r="B67" s="182">
        <v>4</v>
      </c>
      <c r="C67" s="763">
        <v>3150</v>
      </c>
      <c r="D67" s="763">
        <f t="shared" si="0"/>
        <v>12600</v>
      </c>
    </row>
    <row r="68" spans="1:4">
      <c r="A68" s="186" t="s">
        <v>1173</v>
      </c>
      <c r="B68" s="182">
        <v>20</v>
      </c>
      <c r="C68" s="763">
        <v>2310</v>
      </c>
      <c r="D68" s="763">
        <f t="shared" si="0"/>
        <v>46200</v>
      </c>
    </row>
    <row r="69" spans="1:4">
      <c r="A69" s="186" t="s">
        <v>1174</v>
      </c>
      <c r="B69" s="184">
        <v>20</v>
      </c>
      <c r="C69" s="764">
        <v>2025</v>
      </c>
      <c r="D69" s="763">
        <f t="shared" si="0"/>
        <v>40500</v>
      </c>
    </row>
    <row r="70" spans="1:4">
      <c r="A70" s="180" t="s">
        <v>1175</v>
      </c>
      <c r="B70" s="184"/>
      <c r="C70" s="764"/>
      <c r="D70" s="763"/>
    </row>
    <row r="71" spans="1:4">
      <c r="A71" s="188" t="s">
        <v>1176</v>
      </c>
      <c r="B71" s="182">
        <v>5</v>
      </c>
      <c r="C71" s="763">
        <v>13875</v>
      </c>
      <c r="D71" s="763">
        <f t="shared" ref="D71:D107" si="1">C71*B71</f>
        <v>69375</v>
      </c>
    </row>
    <row r="72" spans="1:4">
      <c r="A72" s="188" t="s">
        <v>1177</v>
      </c>
      <c r="B72" s="182">
        <v>10</v>
      </c>
      <c r="C72" s="763">
        <v>1860</v>
      </c>
      <c r="D72" s="763">
        <f t="shared" si="1"/>
        <v>18600</v>
      </c>
    </row>
    <row r="73" spans="1:4">
      <c r="A73" s="188" t="s">
        <v>1178</v>
      </c>
      <c r="B73" s="182">
        <v>10</v>
      </c>
      <c r="C73" s="763">
        <v>1800</v>
      </c>
      <c r="D73" s="763">
        <f t="shared" si="1"/>
        <v>18000</v>
      </c>
    </row>
    <row r="74" spans="1:4">
      <c r="A74" s="188" t="s">
        <v>1179</v>
      </c>
      <c r="B74" s="182">
        <v>10</v>
      </c>
      <c r="C74" s="763">
        <v>675</v>
      </c>
      <c r="D74" s="763">
        <f t="shared" si="1"/>
        <v>6750</v>
      </c>
    </row>
    <row r="75" spans="1:4">
      <c r="A75" s="180" t="s">
        <v>1180</v>
      </c>
      <c r="B75" s="184"/>
      <c r="C75" s="764"/>
      <c r="D75" s="763"/>
    </row>
    <row r="76" spans="1:4">
      <c r="A76" s="188" t="s">
        <v>1181</v>
      </c>
      <c r="B76" s="182">
        <v>30</v>
      </c>
      <c r="C76" s="763">
        <v>600</v>
      </c>
      <c r="D76" s="763">
        <f t="shared" si="1"/>
        <v>18000</v>
      </c>
    </row>
    <row r="77" spans="1:4">
      <c r="A77" s="188" t="s">
        <v>1182</v>
      </c>
      <c r="B77" s="182">
        <v>30</v>
      </c>
      <c r="C77" s="763">
        <v>1912.5</v>
      </c>
      <c r="D77" s="763">
        <f t="shared" si="1"/>
        <v>57375</v>
      </c>
    </row>
    <row r="78" spans="1:4">
      <c r="A78" s="188" t="s">
        <v>1183</v>
      </c>
      <c r="B78" s="182">
        <v>10</v>
      </c>
      <c r="C78" s="763">
        <v>3150</v>
      </c>
      <c r="D78" s="763">
        <f t="shared" si="1"/>
        <v>31500</v>
      </c>
    </row>
    <row r="79" spans="1:4">
      <c r="A79" s="188" t="s">
        <v>1184</v>
      </c>
      <c r="B79" s="182">
        <v>4</v>
      </c>
      <c r="C79" s="763">
        <v>3270</v>
      </c>
      <c r="D79" s="763">
        <f t="shared" si="1"/>
        <v>13080</v>
      </c>
    </row>
    <row r="80" spans="1:4">
      <c r="A80" s="180" t="s">
        <v>1185</v>
      </c>
      <c r="B80" s="184"/>
      <c r="C80" s="764"/>
      <c r="D80" s="763"/>
    </row>
    <row r="81" spans="1:10" ht="12.75" customHeight="1">
      <c r="A81" s="188" t="s">
        <v>1186</v>
      </c>
      <c r="B81" s="182">
        <v>2</v>
      </c>
      <c r="C81" s="763">
        <v>29850</v>
      </c>
      <c r="D81" s="763">
        <f t="shared" si="1"/>
        <v>59700</v>
      </c>
    </row>
    <row r="82" spans="1:10">
      <c r="A82" s="188" t="s">
        <v>1187</v>
      </c>
      <c r="B82" s="182">
        <v>2</v>
      </c>
      <c r="C82" s="763">
        <v>4650</v>
      </c>
      <c r="D82" s="763">
        <f t="shared" si="1"/>
        <v>9300</v>
      </c>
    </row>
    <row r="83" spans="1:10">
      <c r="A83" s="180" t="s">
        <v>1188</v>
      </c>
      <c r="B83" s="184"/>
      <c r="C83" s="764"/>
      <c r="D83" s="763"/>
    </row>
    <row r="84" spans="1:10">
      <c r="A84" s="189" t="s">
        <v>1189</v>
      </c>
      <c r="B84" s="182">
        <v>10</v>
      </c>
      <c r="C84" s="763">
        <v>5062.5</v>
      </c>
      <c r="D84" s="763">
        <f t="shared" si="1"/>
        <v>50625</v>
      </c>
      <c r="E84" s="190" t="s">
        <v>1190</v>
      </c>
    </row>
    <row r="85" spans="1:10">
      <c r="A85" s="189" t="s">
        <v>1191</v>
      </c>
      <c r="B85" s="182">
        <v>10</v>
      </c>
      <c r="C85" s="763">
        <v>5062.5</v>
      </c>
      <c r="D85" s="763">
        <f t="shared" si="1"/>
        <v>50625</v>
      </c>
    </row>
    <row r="86" spans="1:10">
      <c r="A86" s="189" t="s">
        <v>1192</v>
      </c>
      <c r="B86" s="182">
        <v>10</v>
      </c>
      <c r="C86" s="763">
        <v>5062.5</v>
      </c>
      <c r="D86" s="763">
        <f t="shared" si="1"/>
        <v>50625</v>
      </c>
    </row>
    <row r="87" spans="1:10">
      <c r="A87" s="191" t="s">
        <v>1193</v>
      </c>
      <c r="B87" s="182">
        <v>30</v>
      </c>
      <c r="C87" s="763">
        <v>3300</v>
      </c>
      <c r="D87" s="763">
        <f t="shared" si="1"/>
        <v>99000</v>
      </c>
      <c r="E87" s="192"/>
      <c r="F87" s="192"/>
      <c r="G87" s="192"/>
      <c r="H87" s="192"/>
      <c r="I87" s="192"/>
      <c r="J87" s="192"/>
    </row>
    <row r="88" spans="1:10" ht="19.5" customHeight="1">
      <c r="A88" s="191" t="s">
        <v>1194</v>
      </c>
      <c r="B88" s="182">
        <v>40</v>
      </c>
      <c r="C88" s="763">
        <v>4845</v>
      </c>
      <c r="D88" s="763">
        <f t="shared" si="1"/>
        <v>193800</v>
      </c>
      <c r="E88" s="192" t="s">
        <v>1195</v>
      </c>
      <c r="F88" s="192"/>
      <c r="G88" s="192"/>
      <c r="H88" s="192"/>
      <c r="I88" s="192"/>
      <c r="J88" s="192"/>
    </row>
    <row r="89" spans="1:10">
      <c r="A89" s="180" t="s">
        <v>1196</v>
      </c>
      <c r="B89" s="184"/>
      <c r="C89" s="764">
        <v>0</v>
      </c>
      <c r="D89" s="763"/>
    </row>
    <row r="90" spans="1:10">
      <c r="A90" s="186" t="s">
        <v>1197</v>
      </c>
      <c r="B90" s="182">
        <v>10</v>
      </c>
      <c r="C90" s="763">
        <v>555</v>
      </c>
      <c r="D90" s="763">
        <f t="shared" si="1"/>
        <v>5550</v>
      </c>
    </row>
    <row r="91" spans="1:10">
      <c r="A91" s="186" t="s">
        <v>1198</v>
      </c>
      <c r="B91" s="182">
        <v>10</v>
      </c>
      <c r="C91" s="763">
        <v>375</v>
      </c>
      <c r="D91" s="763">
        <f t="shared" si="1"/>
        <v>3750</v>
      </c>
    </row>
    <row r="92" spans="1:10">
      <c r="A92" s="186" t="s">
        <v>1199</v>
      </c>
      <c r="B92" s="184">
        <v>10</v>
      </c>
      <c r="C92" s="764">
        <v>1155</v>
      </c>
      <c r="D92" s="763">
        <f t="shared" si="1"/>
        <v>11550</v>
      </c>
    </row>
    <row r="93" spans="1:10">
      <c r="A93" s="186" t="s">
        <v>1200</v>
      </c>
      <c r="B93" s="184">
        <v>10</v>
      </c>
      <c r="C93" s="764">
        <v>1395</v>
      </c>
      <c r="D93" s="763">
        <f t="shared" si="1"/>
        <v>13950</v>
      </c>
    </row>
    <row r="94" spans="1:10">
      <c r="A94" s="188" t="s">
        <v>1201</v>
      </c>
      <c r="B94" s="184">
        <v>4</v>
      </c>
      <c r="C94" s="764">
        <v>1065</v>
      </c>
      <c r="D94" s="763">
        <f t="shared" si="1"/>
        <v>4260</v>
      </c>
    </row>
    <row r="95" spans="1:10">
      <c r="A95" s="188" t="s">
        <v>1202</v>
      </c>
      <c r="B95" s="184">
        <v>4</v>
      </c>
      <c r="C95" s="764">
        <v>930</v>
      </c>
      <c r="D95" s="763">
        <f t="shared" si="1"/>
        <v>3720</v>
      </c>
    </row>
    <row r="96" spans="1:10">
      <c r="A96" s="186" t="s">
        <v>1203</v>
      </c>
      <c r="B96" s="184">
        <v>10</v>
      </c>
      <c r="C96" s="764">
        <v>720</v>
      </c>
      <c r="D96" s="763">
        <f t="shared" si="1"/>
        <v>7200</v>
      </c>
    </row>
    <row r="97" spans="1:4">
      <c r="A97" s="186" t="s">
        <v>1204</v>
      </c>
      <c r="B97" s="184">
        <v>4</v>
      </c>
      <c r="C97" s="764">
        <v>6600</v>
      </c>
      <c r="D97" s="763">
        <f t="shared" si="1"/>
        <v>26400</v>
      </c>
    </row>
    <row r="98" spans="1:4">
      <c r="A98" s="186" t="s">
        <v>1990</v>
      </c>
      <c r="B98" s="184">
        <v>1</v>
      </c>
      <c r="C98" s="764">
        <v>2685</v>
      </c>
      <c r="D98" s="763">
        <f t="shared" si="1"/>
        <v>2685</v>
      </c>
    </row>
    <row r="99" spans="1:4">
      <c r="A99" s="180" t="s">
        <v>1205</v>
      </c>
      <c r="B99" s="184"/>
      <c r="C99" s="764"/>
      <c r="D99" s="763"/>
    </row>
    <row r="100" spans="1:4">
      <c r="A100" s="186" t="s">
        <v>1206</v>
      </c>
      <c r="B100" s="184">
        <v>2</v>
      </c>
      <c r="C100" s="764">
        <v>10050</v>
      </c>
      <c r="D100" s="763">
        <f t="shared" si="1"/>
        <v>20100</v>
      </c>
    </row>
    <row r="101" spans="1:4">
      <c r="A101" s="186" t="s">
        <v>1207</v>
      </c>
      <c r="B101" s="184">
        <v>2</v>
      </c>
      <c r="C101" s="764">
        <v>2097</v>
      </c>
      <c r="D101" s="763">
        <f t="shared" si="1"/>
        <v>4194</v>
      </c>
    </row>
    <row r="102" spans="1:4">
      <c r="A102" s="186" t="s">
        <v>1208</v>
      </c>
      <c r="B102" s="184">
        <v>2</v>
      </c>
      <c r="C102" s="764">
        <v>11550</v>
      </c>
      <c r="D102" s="763">
        <f t="shared" si="1"/>
        <v>23100</v>
      </c>
    </row>
    <row r="103" spans="1:4">
      <c r="A103" s="186" t="s">
        <v>1209</v>
      </c>
      <c r="B103" s="184">
        <v>2</v>
      </c>
      <c r="C103" s="764">
        <v>525</v>
      </c>
      <c r="D103" s="763">
        <f t="shared" si="1"/>
        <v>1050</v>
      </c>
    </row>
    <row r="104" spans="1:4">
      <c r="A104" s="186" t="s">
        <v>1210</v>
      </c>
      <c r="B104" s="184">
        <v>4</v>
      </c>
      <c r="C104" s="764">
        <v>390</v>
      </c>
      <c r="D104" s="763">
        <f t="shared" si="1"/>
        <v>1560</v>
      </c>
    </row>
    <row r="105" spans="1:4">
      <c r="A105" s="186" t="s">
        <v>1211</v>
      </c>
      <c r="B105" s="184">
        <v>2</v>
      </c>
      <c r="C105" s="764">
        <v>4800</v>
      </c>
      <c r="D105" s="763">
        <f t="shared" si="1"/>
        <v>9600</v>
      </c>
    </row>
    <row r="106" spans="1:4">
      <c r="A106" s="186" t="s">
        <v>1212</v>
      </c>
      <c r="B106" s="184">
        <v>2</v>
      </c>
      <c r="C106" s="764">
        <v>12675</v>
      </c>
      <c r="D106" s="763">
        <f t="shared" si="1"/>
        <v>25350</v>
      </c>
    </row>
    <row r="107" spans="1:4">
      <c r="A107" s="186" t="s">
        <v>1213</v>
      </c>
      <c r="B107" s="184">
        <v>2</v>
      </c>
      <c r="C107" s="764">
        <v>27210</v>
      </c>
      <c r="D107" s="763">
        <f t="shared" si="1"/>
        <v>54420</v>
      </c>
    </row>
    <row r="108" spans="1:4">
      <c r="A108" s="193" t="s">
        <v>1214</v>
      </c>
      <c r="B108" s="194"/>
      <c r="C108" s="624"/>
      <c r="D108" s="195">
        <f>SUM(D1:D107)</f>
        <v>2549872.5</v>
      </c>
    </row>
  </sheetData>
  <sheetProtection selectLockedCells="1" selectUnlockedCells="1"/>
  <pageMargins left="0.25" right="0.25" top="0.75" bottom="0.75" header="0.3" footer="0.3"/>
  <pageSetup paperSize="9" firstPageNumber="0" orientation="portrait" horizontalDpi="300" verticalDpi="300" r:id="rId1"/>
  <headerFooter alignWithMargins="0">
    <oddFooter>&amp;R&amp;P из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4"/>
  </sheetPr>
  <dimension ref="A1:H89"/>
  <sheetViews>
    <sheetView zoomScaleNormal="100" zoomScaleSheetLayoutView="100" workbookViewId="0">
      <selection activeCell="C84" sqref="C84:D84"/>
    </sheetView>
  </sheetViews>
  <sheetFormatPr defaultColWidth="10.140625" defaultRowHeight="15"/>
  <cols>
    <col min="1" max="1" width="53.28515625" style="196" customWidth="1"/>
    <col min="2" max="2" width="7.42578125" style="196" customWidth="1"/>
    <col min="3" max="4" width="14" style="765" customWidth="1"/>
    <col min="5" max="5" width="15.85546875" style="196" customWidth="1"/>
    <col min="6" max="16384" width="10.140625" style="196"/>
  </cols>
  <sheetData>
    <row r="1" spans="1:8" ht="13.15" customHeight="1">
      <c r="E1" s="197"/>
    </row>
    <row r="2" spans="1:8" ht="13.15" customHeight="1">
      <c r="A2" s="198"/>
      <c r="E2" s="197"/>
    </row>
    <row r="3" spans="1:8" ht="13.15" customHeight="1">
      <c r="A3" s="323" t="s">
        <v>1215</v>
      </c>
      <c r="B3" s="323"/>
      <c r="C3" s="529"/>
      <c r="D3" s="529"/>
      <c r="E3" s="197"/>
    </row>
    <row r="4" spans="1:8" ht="30" customHeight="1">
      <c r="A4" s="408" t="s">
        <v>1</v>
      </c>
      <c r="B4" s="408" t="s">
        <v>182</v>
      </c>
      <c r="C4" s="766" t="s">
        <v>2208</v>
      </c>
      <c r="D4" s="766" t="s">
        <v>2209</v>
      </c>
      <c r="E4" s="409"/>
      <c r="F4" s="409"/>
      <c r="G4" s="409"/>
      <c r="H4" s="409"/>
    </row>
    <row r="5" spans="1:8">
      <c r="A5" s="199" t="s">
        <v>2091</v>
      </c>
      <c r="B5" s="200"/>
      <c r="C5" s="202"/>
      <c r="D5" s="202"/>
    </row>
    <row r="6" spans="1:8" s="198" customFormat="1" ht="12.75">
      <c r="A6" s="199" t="s">
        <v>2093</v>
      </c>
      <c r="B6" s="200"/>
      <c r="C6" s="202"/>
      <c r="D6" s="202"/>
    </row>
    <row r="7" spans="1:8" s="198" customFormat="1" ht="12.75">
      <c r="A7" s="201" t="s">
        <v>161</v>
      </c>
      <c r="B7" s="200">
        <v>1</v>
      </c>
      <c r="C7" s="202">
        <v>2550</v>
      </c>
      <c r="D7" s="202">
        <f>C7*B7</f>
        <v>2550</v>
      </c>
    </row>
    <row r="8" spans="1:8" s="198" customFormat="1" ht="12.75">
      <c r="A8" s="201" t="s">
        <v>163</v>
      </c>
      <c r="B8" s="200">
        <v>1</v>
      </c>
      <c r="C8" s="202">
        <v>2400</v>
      </c>
      <c r="D8" s="202">
        <f t="shared" ref="D8:D71" si="0">C8*B8</f>
        <v>2400</v>
      </c>
    </row>
    <row r="9" spans="1:8" s="198" customFormat="1" ht="12.75">
      <c r="A9" s="201" t="s">
        <v>1216</v>
      </c>
      <c r="B9" s="200">
        <v>1</v>
      </c>
      <c r="C9" s="202">
        <v>1425</v>
      </c>
      <c r="D9" s="202">
        <f t="shared" si="0"/>
        <v>1425</v>
      </c>
    </row>
    <row r="10" spans="1:8" s="198" customFormat="1" ht="12.75">
      <c r="A10" s="203" t="s">
        <v>169</v>
      </c>
      <c r="B10" s="200">
        <v>1</v>
      </c>
      <c r="C10" s="202">
        <v>2400</v>
      </c>
      <c r="D10" s="202">
        <f t="shared" si="0"/>
        <v>2400</v>
      </c>
    </row>
    <row r="11" spans="1:8" s="198" customFormat="1" ht="12.75">
      <c r="A11" s="201" t="s">
        <v>170</v>
      </c>
      <c r="B11" s="200">
        <v>1</v>
      </c>
      <c r="C11" s="202">
        <v>2400</v>
      </c>
      <c r="D11" s="202">
        <f t="shared" si="0"/>
        <v>2400</v>
      </c>
    </row>
    <row r="12" spans="1:8" s="198" customFormat="1" ht="12.75">
      <c r="A12" s="201" t="s">
        <v>171</v>
      </c>
      <c r="B12" s="200">
        <v>1</v>
      </c>
      <c r="C12" s="202">
        <v>2400</v>
      </c>
      <c r="D12" s="202">
        <f t="shared" si="0"/>
        <v>2400</v>
      </c>
    </row>
    <row r="13" spans="1:8" s="198" customFormat="1" ht="12.75">
      <c r="A13" s="201" t="s">
        <v>1759</v>
      </c>
      <c r="B13" s="200">
        <v>1</v>
      </c>
      <c r="C13" s="202">
        <v>11550</v>
      </c>
      <c r="D13" s="202">
        <f t="shared" si="0"/>
        <v>11550</v>
      </c>
    </row>
    <row r="14" spans="1:8" s="198" customFormat="1" ht="12.75">
      <c r="A14" s="199" t="s">
        <v>2092</v>
      </c>
      <c r="B14" s="200"/>
      <c r="C14" s="202"/>
      <c r="D14" s="202"/>
    </row>
    <row r="15" spans="1:8" s="198" customFormat="1" ht="12.75">
      <c r="A15" s="201" t="s">
        <v>1541</v>
      </c>
      <c r="B15" s="200">
        <v>15</v>
      </c>
      <c r="C15" s="202">
        <v>90</v>
      </c>
      <c r="D15" s="202">
        <f t="shared" si="0"/>
        <v>1350</v>
      </c>
    </row>
    <row r="16" spans="1:8" s="198" customFormat="1" ht="12.75">
      <c r="A16" s="201" t="s">
        <v>1217</v>
      </c>
      <c r="B16" s="200">
        <v>2</v>
      </c>
      <c r="C16" s="202">
        <v>5850</v>
      </c>
      <c r="D16" s="202">
        <f t="shared" si="0"/>
        <v>11700</v>
      </c>
    </row>
    <row r="17" spans="1:4" s="198" customFormat="1" ht="12.75">
      <c r="A17" s="204" t="s">
        <v>1218</v>
      </c>
      <c r="B17" s="200">
        <v>1</v>
      </c>
      <c r="C17" s="202">
        <v>7485</v>
      </c>
      <c r="D17" s="202">
        <f t="shared" si="0"/>
        <v>7485</v>
      </c>
    </row>
    <row r="18" spans="1:4" s="198" customFormat="1" ht="12.75">
      <c r="A18" s="201" t="s">
        <v>1750</v>
      </c>
      <c r="B18" s="200">
        <v>15</v>
      </c>
      <c r="C18" s="202">
        <v>337.5</v>
      </c>
      <c r="D18" s="202">
        <f t="shared" si="0"/>
        <v>5062.5</v>
      </c>
    </row>
    <row r="19" spans="1:4" s="198" customFormat="1" ht="12.75">
      <c r="A19" s="201" t="s">
        <v>1219</v>
      </c>
      <c r="B19" s="200">
        <v>15</v>
      </c>
      <c r="C19" s="202">
        <v>652.5</v>
      </c>
      <c r="D19" s="202">
        <f t="shared" si="0"/>
        <v>9787.5</v>
      </c>
    </row>
    <row r="20" spans="1:4" s="198" customFormat="1" ht="12.75">
      <c r="A20" s="201" t="s">
        <v>1220</v>
      </c>
      <c r="B20" s="200">
        <v>15</v>
      </c>
      <c r="C20" s="202">
        <v>2850</v>
      </c>
      <c r="D20" s="202">
        <f t="shared" si="0"/>
        <v>42750</v>
      </c>
    </row>
    <row r="21" spans="1:4" s="198" customFormat="1" ht="12.75">
      <c r="A21" s="201" t="s">
        <v>1569</v>
      </c>
      <c r="B21" s="200">
        <v>15</v>
      </c>
      <c r="C21" s="202">
        <v>105</v>
      </c>
      <c r="D21" s="202">
        <f t="shared" si="0"/>
        <v>1575</v>
      </c>
    </row>
    <row r="22" spans="1:4" s="198" customFormat="1" ht="12.75">
      <c r="A22" s="201" t="s">
        <v>2136</v>
      </c>
      <c r="B22" s="200">
        <v>15</v>
      </c>
      <c r="C22" s="202">
        <v>105</v>
      </c>
      <c r="D22" s="202">
        <f t="shared" si="0"/>
        <v>1575</v>
      </c>
    </row>
    <row r="23" spans="1:4" s="198" customFormat="1" ht="12.75">
      <c r="A23" s="201" t="s">
        <v>1994</v>
      </c>
      <c r="B23" s="200">
        <v>15</v>
      </c>
      <c r="C23" s="202">
        <v>570</v>
      </c>
      <c r="D23" s="202">
        <f t="shared" si="0"/>
        <v>8550</v>
      </c>
    </row>
    <row r="24" spans="1:4" s="198" customFormat="1" ht="12.75">
      <c r="A24" s="201" t="s">
        <v>1221</v>
      </c>
      <c r="B24" s="200">
        <v>1</v>
      </c>
      <c r="C24" s="202">
        <v>29850</v>
      </c>
      <c r="D24" s="202">
        <f t="shared" si="0"/>
        <v>29850</v>
      </c>
    </row>
    <row r="25" spans="1:4" s="198" customFormat="1" ht="12.75">
      <c r="A25" s="201" t="s">
        <v>1222</v>
      </c>
      <c r="B25" s="200">
        <v>1</v>
      </c>
      <c r="C25" s="202">
        <v>29850</v>
      </c>
      <c r="D25" s="202">
        <f t="shared" si="0"/>
        <v>29850</v>
      </c>
    </row>
    <row r="26" spans="1:4" s="198" customFormat="1" ht="12.75">
      <c r="A26" s="201" t="s">
        <v>1223</v>
      </c>
      <c r="B26" s="200">
        <v>13</v>
      </c>
      <c r="C26" s="202">
        <v>22785</v>
      </c>
      <c r="D26" s="202">
        <f t="shared" si="0"/>
        <v>296205</v>
      </c>
    </row>
    <row r="27" spans="1:4" s="198" customFormat="1" ht="12.75">
      <c r="A27" s="201" t="s">
        <v>1224</v>
      </c>
      <c r="B27" s="200">
        <v>1</v>
      </c>
      <c r="C27" s="202">
        <v>81750</v>
      </c>
      <c r="D27" s="202">
        <f t="shared" si="0"/>
        <v>81750</v>
      </c>
    </row>
    <row r="28" spans="1:4" s="198" customFormat="1" ht="12.75">
      <c r="A28" s="201" t="s">
        <v>1772</v>
      </c>
      <c r="B28" s="200">
        <v>3</v>
      </c>
      <c r="C28" s="202">
        <v>420</v>
      </c>
      <c r="D28" s="202">
        <f t="shared" si="0"/>
        <v>1260</v>
      </c>
    </row>
    <row r="29" spans="1:4" s="198" customFormat="1" ht="12.75">
      <c r="A29" s="201" t="s">
        <v>1225</v>
      </c>
      <c r="B29" s="200">
        <v>5</v>
      </c>
      <c r="C29" s="202">
        <v>142.5</v>
      </c>
      <c r="D29" s="202">
        <f t="shared" si="0"/>
        <v>712.5</v>
      </c>
    </row>
    <row r="30" spans="1:4" s="198" customFormat="1" ht="12.75">
      <c r="A30" s="201" t="s">
        <v>1539</v>
      </c>
      <c r="B30" s="200">
        <v>5</v>
      </c>
      <c r="C30" s="205">
        <v>2175</v>
      </c>
      <c r="D30" s="202">
        <f t="shared" si="0"/>
        <v>10875</v>
      </c>
    </row>
    <row r="31" spans="1:4" s="198" customFormat="1" ht="12.75">
      <c r="A31" s="201" t="s">
        <v>1540</v>
      </c>
      <c r="B31" s="206">
        <v>15</v>
      </c>
      <c r="C31" s="298">
        <v>1350</v>
      </c>
      <c r="D31" s="767">
        <f t="shared" si="0"/>
        <v>20250</v>
      </c>
    </row>
    <row r="32" spans="1:4" s="198" customFormat="1" ht="12.75">
      <c r="A32" s="201" t="s">
        <v>1991</v>
      </c>
      <c r="B32" s="206">
        <v>5</v>
      </c>
      <c r="C32" s="298">
        <v>330</v>
      </c>
      <c r="D32" s="767">
        <f t="shared" si="0"/>
        <v>1650</v>
      </c>
    </row>
    <row r="33" spans="1:8" s="198" customFormat="1" ht="12.75" customHeight="1">
      <c r="A33" s="201" t="s">
        <v>1226</v>
      </c>
      <c r="B33" s="206">
        <v>5</v>
      </c>
      <c r="C33" s="298">
        <v>555</v>
      </c>
      <c r="D33" s="767">
        <f t="shared" si="0"/>
        <v>2775</v>
      </c>
    </row>
    <row r="34" spans="1:8" s="198" customFormat="1" ht="12.75" customHeight="1">
      <c r="A34" s="201" t="s">
        <v>1227</v>
      </c>
      <c r="B34" s="206">
        <v>2</v>
      </c>
      <c r="C34" s="298">
        <v>1342.5</v>
      </c>
      <c r="D34" s="767">
        <f t="shared" si="0"/>
        <v>2685</v>
      </c>
    </row>
    <row r="35" spans="1:8" s="198" customFormat="1" ht="12.75">
      <c r="A35" s="201" t="s">
        <v>1228</v>
      </c>
      <c r="B35" s="206">
        <v>13</v>
      </c>
      <c r="C35" s="298">
        <v>285</v>
      </c>
      <c r="D35" s="767">
        <f t="shared" si="0"/>
        <v>3705</v>
      </c>
    </row>
    <row r="36" spans="1:8" s="198" customFormat="1" ht="12.75">
      <c r="A36" s="201" t="s">
        <v>1229</v>
      </c>
      <c r="B36" s="206">
        <v>2</v>
      </c>
      <c r="C36" s="298">
        <v>33750</v>
      </c>
      <c r="D36" s="767">
        <f t="shared" si="0"/>
        <v>67500</v>
      </c>
    </row>
    <row r="37" spans="1:8" s="198" customFormat="1" ht="12.75">
      <c r="A37" s="201" t="s">
        <v>1230</v>
      </c>
      <c r="B37" s="206">
        <v>2</v>
      </c>
      <c r="C37" s="298">
        <v>4800</v>
      </c>
      <c r="D37" s="767">
        <f t="shared" si="0"/>
        <v>9600</v>
      </c>
    </row>
    <row r="38" spans="1:8" s="198" customFormat="1" ht="12.75">
      <c r="A38" s="204" t="s">
        <v>1231</v>
      </c>
      <c r="B38" s="206">
        <v>1</v>
      </c>
      <c r="C38" s="298">
        <v>9600</v>
      </c>
      <c r="D38" s="767">
        <f t="shared" si="0"/>
        <v>9600</v>
      </c>
    </row>
    <row r="39" spans="1:8" s="198" customFormat="1">
      <c r="A39" s="201" t="s">
        <v>1232</v>
      </c>
      <c r="B39" s="206">
        <v>2</v>
      </c>
      <c r="C39" s="298">
        <v>270</v>
      </c>
      <c r="D39" s="767">
        <f t="shared" si="0"/>
        <v>540</v>
      </c>
      <c r="F39" s="208"/>
    </row>
    <row r="40" spans="1:8" s="198" customFormat="1" ht="12.75">
      <c r="A40" s="199" t="s">
        <v>2094</v>
      </c>
      <c r="B40" s="206"/>
      <c r="C40" s="298"/>
      <c r="D40" s="767"/>
    </row>
    <row r="41" spans="1:8" s="198" customFormat="1" ht="12.75">
      <c r="A41" s="201" t="s">
        <v>1233</v>
      </c>
      <c r="B41" s="200">
        <v>1</v>
      </c>
      <c r="C41" s="210">
        <v>2250</v>
      </c>
      <c r="D41" s="202">
        <f t="shared" si="0"/>
        <v>2250</v>
      </c>
    </row>
    <row r="42" spans="1:8" s="198" customFormat="1" ht="12.75">
      <c r="A42" s="201" t="s">
        <v>2019</v>
      </c>
      <c r="B42" s="206">
        <v>1</v>
      </c>
      <c r="C42" s="210">
        <v>825</v>
      </c>
      <c r="D42" s="202">
        <f t="shared" si="0"/>
        <v>825</v>
      </c>
    </row>
    <row r="43" spans="1:8" s="198" customFormat="1" ht="12.75">
      <c r="A43" s="201" t="s">
        <v>1234</v>
      </c>
      <c r="B43" s="206">
        <v>1</v>
      </c>
      <c r="C43" s="210">
        <v>8250</v>
      </c>
      <c r="D43" s="202">
        <f t="shared" si="0"/>
        <v>8250</v>
      </c>
      <c r="G43" s="211"/>
      <c r="H43" s="211"/>
    </row>
    <row r="44" spans="1:8" s="198" customFormat="1" ht="12.75">
      <c r="A44" s="201" t="s">
        <v>2020</v>
      </c>
      <c r="B44" s="206">
        <v>3</v>
      </c>
      <c r="C44" s="210">
        <v>585</v>
      </c>
      <c r="D44" s="202">
        <f t="shared" si="0"/>
        <v>1755</v>
      </c>
      <c r="G44" s="211"/>
      <c r="H44" s="211"/>
    </row>
    <row r="45" spans="1:8" s="198" customFormat="1" ht="12.75">
      <c r="A45" s="201" t="s">
        <v>1235</v>
      </c>
      <c r="B45" s="206">
        <v>1</v>
      </c>
      <c r="C45" s="210">
        <v>19800</v>
      </c>
      <c r="D45" s="202">
        <f t="shared" si="0"/>
        <v>19800</v>
      </c>
      <c r="G45" s="211"/>
      <c r="H45" s="211"/>
    </row>
    <row r="46" spans="1:8" s="198" customFormat="1" ht="12.75">
      <c r="A46" s="201" t="s">
        <v>1236</v>
      </c>
      <c r="B46" s="206">
        <v>1</v>
      </c>
      <c r="C46" s="210">
        <v>2535</v>
      </c>
      <c r="D46" s="202">
        <f t="shared" si="0"/>
        <v>2535</v>
      </c>
    </row>
    <row r="47" spans="1:8" s="198" customFormat="1" ht="12.75">
      <c r="A47" s="201" t="s">
        <v>1237</v>
      </c>
      <c r="B47" s="206">
        <v>1</v>
      </c>
      <c r="C47" s="210">
        <v>13350</v>
      </c>
      <c r="D47" s="202">
        <f t="shared" si="0"/>
        <v>13350</v>
      </c>
      <c r="G47" s="211"/>
      <c r="H47" s="211"/>
    </row>
    <row r="48" spans="1:8" s="198" customFormat="1" ht="12.75">
      <c r="A48" s="201" t="s">
        <v>1238</v>
      </c>
      <c r="B48" s="206">
        <v>2</v>
      </c>
      <c r="C48" s="209">
        <v>7950</v>
      </c>
      <c r="D48" s="202">
        <f t="shared" si="0"/>
        <v>15900</v>
      </c>
      <c r="G48" s="211"/>
      <c r="H48" s="211"/>
    </row>
    <row r="49" spans="1:8" s="198" customFormat="1" ht="12.75">
      <c r="A49" s="201" t="s">
        <v>1239</v>
      </c>
      <c r="B49" s="206">
        <v>1</v>
      </c>
      <c r="C49" s="210">
        <v>11850</v>
      </c>
      <c r="D49" s="202">
        <f t="shared" si="0"/>
        <v>11850</v>
      </c>
      <c r="G49" s="211"/>
      <c r="H49" s="211"/>
    </row>
    <row r="50" spans="1:8" s="198" customFormat="1" ht="12.75">
      <c r="A50" s="201" t="s">
        <v>1240</v>
      </c>
      <c r="B50" s="206">
        <v>2</v>
      </c>
      <c r="C50" s="209">
        <v>6000</v>
      </c>
      <c r="D50" s="202">
        <f t="shared" si="0"/>
        <v>12000</v>
      </c>
    </row>
    <row r="51" spans="1:8" s="198" customFormat="1" ht="12.75">
      <c r="A51" s="201" t="s">
        <v>1241</v>
      </c>
      <c r="B51" s="206">
        <v>1</v>
      </c>
      <c r="C51" s="210">
        <v>2550</v>
      </c>
      <c r="D51" s="202">
        <f t="shared" si="0"/>
        <v>2550</v>
      </c>
    </row>
    <row r="52" spans="1:8" s="198" customFormat="1" ht="12.75">
      <c r="A52" s="204" t="s">
        <v>1242</v>
      </c>
      <c r="B52" s="200">
        <v>1</v>
      </c>
      <c r="C52" s="207">
        <v>37800</v>
      </c>
      <c r="D52" s="202">
        <f t="shared" si="0"/>
        <v>37800</v>
      </c>
    </row>
    <row r="53" spans="1:8" s="198" customFormat="1" ht="12.75">
      <c r="A53" s="201" t="s">
        <v>1243</v>
      </c>
      <c r="B53" s="200">
        <v>1</v>
      </c>
      <c r="C53" s="202">
        <v>11700</v>
      </c>
      <c r="D53" s="202">
        <f t="shared" si="0"/>
        <v>11700</v>
      </c>
    </row>
    <row r="54" spans="1:8" s="198" customFormat="1" ht="12.75">
      <c r="A54" s="201" t="s">
        <v>1244</v>
      </c>
      <c r="B54" s="200">
        <v>1</v>
      </c>
      <c r="C54" s="202">
        <v>10050</v>
      </c>
      <c r="D54" s="202">
        <f t="shared" si="0"/>
        <v>10050</v>
      </c>
    </row>
    <row r="55" spans="1:8" s="198" customFormat="1" ht="12.75">
      <c r="A55" s="201" t="s">
        <v>1245</v>
      </c>
      <c r="B55" s="200">
        <v>2</v>
      </c>
      <c r="C55" s="202">
        <v>1017</v>
      </c>
      <c r="D55" s="202">
        <f t="shared" si="0"/>
        <v>2034</v>
      </c>
    </row>
    <row r="56" spans="1:8" s="198" customFormat="1" ht="12.75">
      <c r="A56" s="201" t="s">
        <v>1246</v>
      </c>
      <c r="B56" s="200">
        <v>2</v>
      </c>
      <c r="C56" s="202">
        <v>675</v>
      </c>
      <c r="D56" s="202">
        <f t="shared" si="0"/>
        <v>1350</v>
      </c>
    </row>
    <row r="57" spans="1:8" s="198" customFormat="1" ht="12.75">
      <c r="A57" s="201" t="s">
        <v>1247</v>
      </c>
      <c r="B57" s="200">
        <v>2</v>
      </c>
      <c r="C57" s="202">
        <v>480</v>
      </c>
      <c r="D57" s="202">
        <f t="shared" si="0"/>
        <v>960</v>
      </c>
    </row>
    <row r="58" spans="1:8" s="198" customFormat="1" ht="12.75">
      <c r="A58" s="201" t="s">
        <v>1248</v>
      </c>
      <c r="B58" s="200">
        <v>1</v>
      </c>
      <c r="C58" s="202">
        <v>37800</v>
      </c>
      <c r="D58" s="202">
        <f t="shared" si="0"/>
        <v>37800</v>
      </c>
      <c r="G58" s="211"/>
      <c r="H58" s="211"/>
    </row>
    <row r="59" spans="1:8" s="198" customFormat="1" ht="12.75">
      <c r="A59" s="201" t="s">
        <v>1249</v>
      </c>
      <c r="B59" s="200">
        <v>2</v>
      </c>
      <c r="C59" s="202">
        <v>4680</v>
      </c>
      <c r="D59" s="202">
        <f t="shared" si="0"/>
        <v>9360</v>
      </c>
      <c r="G59" s="211"/>
      <c r="H59" s="211"/>
    </row>
    <row r="60" spans="1:8" s="198" customFormat="1" ht="12.75">
      <c r="A60" s="201" t="s">
        <v>1250</v>
      </c>
      <c r="B60" s="200">
        <v>1</v>
      </c>
      <c r="C60" s="202">
        <v>31800</v>
      </c>
      <c r="D60" s="202">
        <f t="shared" si="0"/>
        <v>31800</v>
      </c>
      <c r="E60" s="212"/>
      <c r="G60" s="211"/>
      <c r="H60" s="211"/>
    </row>
    <row r="61" spans="1:8" s="198" customFormat="1" ht="12.75" customHeight="1">
      <c r="A61" s="199" t="s">
        <v>2095</v>
      </c>
      <c r="B61" s="200"/>
      <c r="C61" s="202"/>
      <c r="D61" s="202"/>
    </row>
    <row r="62" spans="1:8" s="198" customFormat="1" ht="12.75" customHeight="1">
      <c r="A62" s="201" t="s">
        <v>1251</v>
      </c>
      <c r="B62" s="200">
        <v>1</v>
      </c>
      <c r="C62" s="202">
        <v>6600</v>
      </c>
      <c r="D62" s="202">
        <f t="shared" si="0"/>
        <v>6600</v>
      </c>
    </row>
    <row r="63" spans="1:8" s="198" customFormat="1" ht="12.75" customHeight="1">
      <c r="A63" s="201" t="s">
        <v>1252</v>
      </c>
      <c r="B63" s="200">
        <v>1</v>
      </c>
      <c r="C63" s="202">
        <v>11850</v>
      </c>
      <c r="D63" s="202">
        <f t="shared" si="0"/>
        <v>11850</v>
      </c>
    </row>
    <row r="64" spans="1:8" s="198" customFormat="1" ht="12.75" customHeight="1">
      <c r="A64" s="201" t="s">
        <v>1253</v>
      </c>
      <c r="B64" s="200">
        <v>1</v>
      </c>
      <c r="C64" s="202">
        <v>2310</v>
      </c>
      <c r="D64" s="202">
        <f t="shared" si="0"/>
        <v>2310</v>
      </c>
    </row>
    <row r="65" spans="1:8" s="198" customFormat="1" ht="12.75" customHeight="1">
      <c r="A65" s="201" t="s">
        <v>1254</v>
      </c>
      <c r="B65" s="200">
        <v>1</v>
      </c>
      <c r="C65" s="202">
        <v>1980</v>
      </c>
      <c r="D65" s="202">
        <f t="shared" si="0"/>
        <v>1980</v>
      </c>
    </row>
    <row r="66" spans="1:8" s="198" customFormat="1" ht="14.25" customHeight="1">
      <c r="A66" s="201" t="s">
        <v>1255</v>
      </c>
      <c r="B66" s="200">
        <v>1</v>
      </c>
      <c r="C66" s="202">
        <v>2310</v>
      </c>
      <c r="D66" s="202">
        <f t="shared" si="0"/>
        <v>2310</v>
      </c>
    </row>
    <row r="67" spans="1:8" s="198" customFormat="1" ht="28.5" customHeight="1">
      <c r="A67" s="201" t="s">
        <v>1256</v>
      </c>
      <c r="B67" s="200">
        <v>1</v>
      </c>
      <c r="C67" s="202">
        <v>4620</v>
      </c>
      <c r="D67" s="202">
        <f t="shared" si="0"/>
        <v>4620</v>
      </c>
    </row>
    <row r="68" spans="1:8" s="198" customFormat="1" ht="12.75" customHeight="1">
      <c r="A68" s="199" t="s">
        <v>671</v>
      </c>
      <c r="B68" s="200"/>
      <c r="C68" s="202"/>
      <c r="D68" s="202"/>
    </row>
    <row r="69" spans="1:8" s="198" customFormat="1" ht="12.75" customHeight="1">
      <c r="A69" s="201" t="s">
        <v>2063</v>
      </c>
      <c r="B69" s="200">
        <v>1</v>
      </c>
      <c r="C69" s="202">
        <v>9000</v>
      </c>
      <c r="D69" s="202">
        <f t="shared" si="0"/>
        <v>9000</v>
      </c>
    </row>
    <row r="70" spans="1:8" s="198" customFormat="1" ht="12.75" customHeight="1">
      <c r="A70" s="201" t="s">
        <v>2064</v>
      </c>
      <c r="B70" s="200">
        <v>1</v>
      </c>
      <c r="C70" s="202">
        <v>9000</v>
      </c>
      <c r="D70" s="202">
        <f t="shared" si="0"/>
        <v>9000</v>
      </c>
    </row>
    <row r="71" spans="1:8" s="198" customFormat="1" ht="12.75" customHeight="1">
      <c r="A71" s="201" t="s">
        <v>1257</v>
      </c>
      <c r="B71" s="200">
        <v>1</v>
      </c>
      <c r="C71" s="202">
        <v>2400</v>
      </c>
      <c r="D71" s="202">
        <f t="shared" si="0"/>
        <v>2400</v>
      </c>
    </row>
    <row r="72" spans="1:8" s="198" customFormat="1" ht="12.75" customHeight="1">
      <c r="A72" s="201" t="s">
        <v>1258</v>
      </c>
      <c r="B72" s="200">
        <v>1</v>
      </c>
      <c r="C72" s="202">
        <v>2917.5</v>
      </c>
      <c r="D72" s="202">
        <f t="shared" ref="D72:D88" si="1">C72*B72</f>
        <v>2917.5</v>
      </c>
      <c r="E72" s="196"/>
      <c r="F72" s="196"/>
      <c r="G72" s="196"/>
      <c r="H72" s="196"/>
    </row>
    <row r="73" spans="1:8" ht="12.75" customHeight="1">
      <c r="A73" s="201" t="s">
        <v>1259</v>
      </c>
      <c r="B73" s="200">
        <v>1</v>
      </c>
      <c r="C73" s="202">
        <v>2917.5</v>
      </c>
      <c r="D73" s="202">
        <f t="shared" si="1"/>
        <v>2917.5</v>
      </c>
    </row>
    <row r="74" spans="1:8" ht="12.75" customHeight="1">
      <c r="A74" s="201" t="s">
        <v>1260</v>
      </c>
      <c r="B74" s="200">
        <v>1</v>
      </c>
      <c r="C74" s="202">
        <v>2122.5</v>
      </c>
      <c r="D74" s="202">
        <f t="shared" si="1"/>
        <v>2122.5</v>
      </c>
      <c r="E74" s="198"/>
      <c r="F74" s="198"/>
      <c r="G74" s="198"/>
      <c r="H74" s="198"/>
    </row>
    <row r="75" spans="1:8" ht="12.75" customHeight="1">
      <c r="A75" s="201" t="s">
        <v>1261</v>
      </c>
      <c r="B75" s="200">
        <v>1</v>
      </c>
      <c r="C75" s="202">
        <v>2917.5</v>
      </c>
      <c r="D75" s="202">
        <f t="shared" si="1"/>
        <v>2917.5</v>
      </c>
    </row>
    <row r="76" spans="1:8" ht="12.75" customHeight="1">
      <c r="A76" s="201" t="s">
        <v>1262</v>
      </c>
      <c r="B76" s="200">
        <v>1</v>
      </c>
      <c r="C76" s="202">
        <v>525</v>
      </c>
      <c r="D76" s="202">
        <f t="shared" si="1"/>
        <v>525</v>
      </c>
    </row>
    <row r="77" spans="1:8" ht="12.75" customHeight="1">
      <c r="A77" s="201" t="s">
        <v>1263</v>
      </c>
      <c r="B77" s="200">
        <v>1</v>
      </c>
      <c r="C77" s="202">
        <v>735</v>
      </c>
      <c r="D77" s="202">
        <f t="shared" si="1"/>
        <v>735</v>
      </c>
    </row>
    <row r="78" spans="1:8" ht="12.75" customHeight="1">
      <c r="A78" s="199" t="s">
        <v>265</v>
      </c>
      <c r="B78" s="200"/>
      <c r="C78" s="202"/>
      <c r="D78" s="202"/>
    </row>
    <row r="79" spans="1:8" ht="12.75" customHeight="1">
      <c r="A79" s="201" t="s">
        <v>271</v>
      </c>
      <c r="B79" s="206">
        <v>1</v>
      </c>
      <c r="C79" s="209">
        <v>5250</v>
      </c>
      <c r="D79" s="202">
        <f t="shared" si="1"/>
        <v>5250</v>
      </c>
      <c r="G79" s="211"/>
      <c r="H79" s="211"/>
    </row>
    <row r="80" spans="1:8" ht="12.75" customHeight="1">
      <c r="A80" s="201" t="s">
        <v>272</v>
      </c>
      <c r="B80" s="206">
        <v>1</v>
      </c>
      <c r="C80" s="209">
        <v>104850</v>
      </c>
      <c r="D80" s="202">
        <f t="shared" si="1"/>
        <v>104850</v>
      </c>
      <c r="G80" s="211"/>
      <c r="H80" s="211"/>
    </row>
    <row r="81" spans="1:8" ht="12.75" customHeight="1">
      <c r="A81" s="201" t="s">
        <v>1264</v>
      </c>
      <c r="B81" s="206">
        <v>1</v>
      </c>
      <c r="C81" s="209">
        <v>33480</v>
      </c>
      <c r="D81" s="202">
        <f t="shared" si="1"/>
        <v>33480</v>
      </c>
      <c r="G81" s="211"/>
      <c r="H81" s="211"/>
    </row>
    <row r="82" spans="1:8" ht="12.75" customHeight="1">
      <c r="A82" s="213" t="s">
        <v>1265</v>
      </c>
      <c r="B82" s="206">
        <v>1</v>
      </c>
      <c r="C82" s="209">
        <v>37500</v>
      </c>
      <c r="D82" s="202">
        <f t="shared" si="1"/>
        <v>37500</v>
      </c>
      <c r="G82" s="211"/>
      <c r="H82" s="211"/>
    </row>
    <row r="83" spans="1:8" ht="12.75" customHeight="1">
      <c r="A83" s="201" t="s">
        <v>1266</v>
      </c>
      <c r="B83" s="206">
        <v>1</v>
      </c>
      <c r="C83" s="209">
        <v>7200</v>
      </c>
      <c r="D83" s="202">
        <f t="shared" si="1"/>
        <v>7200</v>
      </c>
    </row>
    <row r="84" spans="1:8" ht="12.75" customHeight="1">
      <c r="A84" s="199" t="s">
        <v>1267</v>
      </c>
      <c r="B84" s="200"/>
      <c r="C84" s="207"/>
      <c r="D84" s="202"/>
      <c r="G84" s="211"/>
      <c r="H84" s="211"/>
    </row>
    <row r="85" spans="1:8" ht="12.75" customHeight="1">
      <c r="A85" s="201" t="s">
        <v>1268</v>
      </c>
      <c r="B85" s="200">
        <v>1</v>
      </c>
      <c r="C85" s="202">
        <v>5550</v>
      </c>
      <c r="D85" s="202">
        <f t="shared" si="1"/>
        <v>5550</v>
      </c>
    </row>
    <row r="86" spans="1:8" ht="12.75" customHeight="1">
      <c r="A86" s="201" t="s">
        <v>1269</v>
      </c>
      <c r="B86" s="200">
        <v>1</v>
      </c>
      <c r="C86" s="202">
        <v>11700</v>
      </c>
      <c r="D86" s="202">
        <f t="shared" si="1"/>
        <v>11700</v>
      </c>
    </row>
    <row r="87" spans="1:8" ht="12.75" customHeight="1">
      <c r="A87" s="201" t="s">
        <v>1270</v>
      </c>
      <c r="B87" s="200">
        <v>15</v>
      </c>
      <c r="C87" s="202">
        <v>4312.5</v>
      </c>
      <c r="D87" s="202">
        <f t="shared" si="1"/>
        <v>64687.5</v>
      </c>
    </row>
    <row r="88" spans="1:8" ht="12.75" customHeight="1">
      <c r="A88" s="204" t="s">
        <v>1271</v>
      </c>
      <c r="B88" s="200">
        <v>15</v>
      </c>
      <c r="C88" s="202">
        <v>1950</v>
      </c>
      <c r="D88" s="202">
        <f t="shared" si="1"/>
        <v>29250</v>
      </c>
    </row>
    <row r="89" spans="1:8" ht="12.75" customHeight="1">
      <c r="A89" s="434"/>
      <c r="B89" s="434"/>
      <c r="C89" s="434"/>
      <c r="D89" s="214">
        <f>SUM(D1:D88)</f>
        <v>1279359</v>
      </c>
    </row>
  </sheetData>
  <sheetProtection selectLockedCells="1" selectUnlockedCells="1"/>
  <pageMargins left="0.39374999999999999" right="0.35416666666666669" top="0.39374999999999999" bottom="0.74861111111111112" header="0.51180555555555551" footer="0.31527777777777777"/>
  <pageSetup paperSize="9" firstPageNumber="0" orientation="portrait" horizontalDpi="300" verticalDpi="300" r:id="rId1"/>
  <headerFooter alignWithMargins="0">
    <oddFooter>&amp;L&amp;"Times New Roman,обычный"&amp;8Прайс-лист на учебное оборудование каб. ДОМОВОДСТВА.  Цены приведены с НДС. Возможна доставка почтой, авто, ж/д.   
ООО "Школьный мир", www.td-school.ru, sale@td-school.ru, lmicro2008@gmail.com, тел./факс (495) 640-6341.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44"/>
  <sheetViews>
    <sheetView zoomScaleNormal="100" workbookViewId="0">
      <selection activeCell="H6" sqref="H6"/>
    </sheetView>
  </sheetViews>
  <sheetFormatPr defaultRowHeight="15"/>
  <cols>
    <col min="1" max="1" width="58.5703125" customWidth="1"/>
    <col min="3" max="4" width="13.85546875" style="704" customWidth="1"/>
    <col min="6" max="6" width="14.85546875" customWidth="1"/>
  </cols>
  <sheetData>
    <row r="1" spans="1:8">
      <c r="A1" s="31"/>
      <c r="B1" s="31"/>
      <c r="C1" s="439"/>
      <c r="D1" s="439"/>
    </row>
    <row r="2" spans="1:8">
      <c r="A2" s="31"/>
      <c r="B2" s="31"/>
      <c r="C2" s="439"/>
      <c r="D2" s="439"/>
    </row>
    <row r="3" spans="1:8" s="32" customFormat="1" ht="18.75">
      <c r="A3" s="323" t="s">
        <v>1973</v>
      </c>
      <c r="B3" s="323"/>
      <c r="C3" s="495"/>
      <c r="D3" s="495"/>
    </row>
    <row r="4" spans="1:8" s="254" customFormat="1" ht="25.5">
      <c r="A4" s="403" t="s">
        <v>1</v>
      </c>
      <c r="B4" s="403" t="s">
        <v>182</v>
      </c>
      <c r="C4" s="771" t="s">
        <v>2208</v>
      </c>
      <c r="D4" s="772" t="s">
        <v>2209</v>
      </c>
      <c r="E4" s="402"/>
      <c r="F4" s="402"/>
      <c r="G4" s="402"/>
      <c r="H4" s="402"/>
    </row>
    <row r="5" spans="1:8" s="254" customFormat="1" ht="12.75">
      <c r="A5" s="252" t="s">
        <v>265</v>
      </c>
      <c r="B5" s="311"/>
      <c r="C5" s="773"/>
      <c r="D5" s="773"/>
      <c r="F5" s="263"/>
      <c r="G5" s="263"/>
    </row>
    <row r="6" spans="1:8" s="254" customFormat="1" ht="12.75" customHeight="1">
      <c r="A6" s="253" t="s">
        <v>272</v>
      </c>
      <c r="B6" s="258">
        <v>1</v>
      </c>
      <c r="C6" s="773">
        <v>104850</v>
      </c>
      <c r="D6" s="773">
        <f>C6*B6</f>
        <v>104850</v>
      </c>
      <c r="F6" s="264"/>
      <c r="G6" s="264"/>
    </row>
    <row r="7" spans="1:8" s="254" customFormat="1" ht="12.75">
      <c r="A7" s="265" t="s">
        <v>267</v>
      </c>
      <c r="B7" s="258">
        <v>1</v>
      </c>
      <c r="C7" s="773">
        <v>69000</v>
      </c>
      <c r="D7" s="773">
        <f t="shared" ref="D7:D43" si="0">C7*B7</f>
        <v>69000</v>
      </c>
      <c r="F7" s="264"/>
      <c r="G7" s="264"/>
    </row>
    <row r="8" spans="1:8" s="254" customFormat="1" ht="12.75">
      <c r="A8" s="253" t="s">
        <v>1410</v>
      </c>
      <c r="B8" s="258">
        <v>1</v>
      </c>
      <c r="C8" s="773">
        <v>21900</v>
      </c>
      <c r="D8" s="773">
        <f t="shared" si="0"/>
        <v>21900</v>
      </c>
      <c r="F8" s="264"/>
      <c r="G8" s="264"/>
    </row>
    <row r="9" spans="1:8" s="254" customFormat="1" ht="12.75">
      <c r="A9" s="266" t="s">
        <v>276</v>
      </c>
      <c r="B9" s="267">
        <v>1</v>
      </c>
      <c r="C9" s="773">
        <v>6825</v>
      </c>
      <c r="D9" s="773">
        <f t="shared" si="0"/>
        <v>6825</v>
      </c>
      <c r="F9" s="264"/>
      <c r="G9" s="264"/>
    </row>
    <row r="10" spans="1:8" s="254" customFormat="1" ht="12.75">
      <c r="A10" s="253" t="s">
        <v>1411</v>
      </c>
      <c r="B10" s="258">
        <v>1</v>
      </c>
      <c r="C10" s="773">
        <v>6150</v>
      </c>
      <c r="D10" s="773">
        <f t="shared" si="0"/>
        <v>6150</v>
      </c>
      <c r="F10" s="264"/>
      <c r="G10" s="264"/>
    </row>
    <row r="11" spans="1:8" s="254" customFormat="1" ht="12.75">
      <c r="A11" s="256" t="s">
        <v>1412</v>
      </c>
      <c r="B11" s="258"/>
      <c r="C11" s="773"/>
      <c r="D11" s="773"/>
    </row>
    <row r="12" spans="1:8" s="176" customFormat="1" ht="12.75">
      <c r="A12" s="55" t="s">
        <v>1413</v>
      </c>
      <c r="B12" s="768">
        <v>2</v>
      </c>
      <c r="C12" s="527">
        <v>14940</v>
      </c>
      <c r="D12" s="773">
        <f t="shared" si="0"/>
        <v>29880</v>
      </c>
    </row>
    <row r="13" spans="1:8" s="254" customFormat="1" ht="12.75">
      <c r="A13" s="253" t="s">
        <v>1414</v>
      </c>
      <c r="B13" s="258">
        <v>1</v>
      </c>
      <c r="C13" s="773">
        <v>46500</v>
      </c>
      <c r="D13" s="773">
        <f t="shared" si="0"/>
        <v>46500</v>
      </c>
    </row>
    <row r="14" spans="1:8" s="254" customFormat="1" ht="12.75">
      <c r="A14" s="268" t="s">
        <v>1415</v>
      </c>
      <c r="B14" s="269">
        <v>1</v>
      </c>
      <c r="C14" s="774">
        <v>73500</v>
      </c>
      <c r="D14" s="773">
        <f t="shared" si="0"/>
        <v>73500</v>
      </c>
    </row>
    <row r="15" spans="1:8" s="254" customFormat="1" ht="12.75">
      <c r="A15" s="268" t="s">
        <v>1416</v>
      </c>
      <c r="B15" s="269">
        <v>1</v>
      </c>
      <c r="C15" s="774">
        <v>139500</v>
      </c>
      <c r="D15" s="773">
        <f t="shared" si="0"/>
        <v>139500</v>
      </c>
    </row>
    <row r="16" spans="1:8" s="254" customFormat="1" ht="12.75">
      <c r="A16" s="268" t="s">
        <v>1417</v>
      </c>
      <c r="B16" s="269">
        <v>1</v>
      </c>
      <c r="C16" s="774">
        <v>120000</v>
      </c>
      <c r="D16" s="773">
        <f t="shared" si="0"/>
        <v>120000</v>
      </c>
    </row>
    <row r="17" spans="1:4" s="254" customFormat="1" ht="12.75">
      <c r="A17" s="268" t="s">
        <v>205</v>
      </c>
      <c r="B17" s="269">
        <v>1</v>
      </c>
      <c r="C17" s="774">
        <v>55080</v>
      </c>
      <c r="D17" s="773">
        <f t="shared" si="0"/>
        <v>55080</v>
      </c>
    </row>
    <row r="18" spans="1:4" s="254" customFormat="1" ht="12.75">
      <c r="A18" s="253" t="s">
        <v>1418</v>
      </c>
      <c r="B18" s="258">
        <v>1</v>
      </c>
      <c r="C18" s="773">
        <v>26175</v>
      </c>
      <c r="D18" s="773">
        <f t="shared" si="0"/>
        <v>26175</v>
      </c>
    </row>
    <row r="19" spans="1:4" s="254" customFormat="1" ht="12.75">
      <c r="A19" s="268" t="s">
        <v>1419</v>
      </c>
      <c r="B19" s="258">
        <v>1</v>
      </c>
      <c r="C19" s="773">
        <v>285000</v>
      </c>
      <c r="D19" s="773">
        <f t="shared" si="0"/>
        <v>285000</v>
      </c>
    </row>
    <row r="20" spans="1:4" s="254" customFormat="1" ht="12.75">
      <c r="A20" s="256" t="s">
        <v>1273</v>
      </c>
      <c r="B20" s="258"/>
      <c r="C20" s="773"/>
      <c r="D20" s="773"/>
    </row>
    <row r="21" spans="1:4" s="254" customFormat="1" ht="12.75">
      <c r="A21" s="253" t="s">
        <v>1281</v>
      </c>
      <c r="B21" s="269">
        <v>10</v>
      </c>
      <c r="C21" s="774">
        <v>32850</v>
      </c>
      <c r="D21" s="773">
        <f t="shared" si="0"/>
        <v>328500</v>
      </c>
    </row>
    <row r="22" spans="1:4" s="254" customFormat="1" ht="12.75">
      <c r="A22" s="253" t="s">
        <v>1277</v>
      </c>
      <c r="B22" s="269">
        <v>2</v>
      </c>
      <c r="C22" s="774">
        <v>24000</v>
      </c>
      <c r="D22" s="773">
        <f t="shared" si="0"/>
        <v>48000</v>
      </c>
    </row>
    <row r="23" spans="1:4" s="254" customFormat="1" ht="12.75">
      <c r="A23" s="256" t="s">
        <v>1420</v>
      </c>
      <c r="B23" s="258"/>
      <c r="C23" s="773"/>
      <c r="D23" s="773"/>
    </row>
    <row r="24" spans="1:4" s="254" customFormat="1" ht="12.75" customHeight="1">
      <c r="A24" s="253" t="s">
        <v>1427</v>
      </c>
      <c r="B24" s="258">
        <v>5</v>
      </c>
      <c r="C24" s="773">
        <v>1800</v>
      </c>
      <c r="D24" s="773">
        <f t="shared" si="0"/>
        <v>9000</v>
      </c>
    </row>
    <row r="25" spans="1:4" s="254" customFormat="1" ht="12.75">
      <c r="A25" s="253" t="s">
        <v>1425</v>
      </c>
      <c r="B25" s="258">
        <v>5</v>
      </c>
      <c r="C25" s="773">
        <v>2055</v>
      </c>
      <c r="D25" s="773">
        <f t="shared" si="0"/>
        <v>10275</v>
      </c>
    </row>
    <row r="26" spans="1:4" s="254" customFormat="1" ht="12.75">
      <c r="A26" s="253" t="s">
        <v>1424</v>
      </c>
      <c r="B26" s="269">
        <v>2</v>
      </c>
      <c r="C26" s="774">
        <v>12075</v>
      </c>
      <c r="D26" s="773">
        <f t="shared" si="0"/>
        <v>24150</v>
      </c>
    </row>
    <row r="27" spans="1:4" s="254" customFormat="1" ht="12.75">
      <c r="A27" s="253" t="s">
        <v>1426</v>
      </c>
      <c r="B27" s="258">
        <v>5</v>
      </c>
      <c r="C27" s="773">
        <v>2235</v>
      </c>
      <c r="D27" s="773">
        <f t="shared" si="0"/>
        <v>11175</v>
      </c>
    </row>
    <row r="28" spans="1:4" s="254" customFormat="1" ht="12.75">
      <c r="A28" s="253" t="s">
        <v>1345</v>
      </c>
      <c r="B28" s="258">
        <v>5</v>
      </c>
      <c r="C28" s="773">
        <v>12450</v>
      </c>
      <c r="D28" s="773">
        <f t="shared" si="0"/>
        <v>62250</v>
      </c>
    </row>
    <row r="29" spans="1:4" s="254" customFormat="1" ht="12.75">
      <c r="A29" s="253" t="s">
        <v>1421</v>
      </c>
      <c r="B29" s="258">
        <v>5</v>
      </c>
      <c r="C29" s="773">
        <v>12150</v>
      </c>
      <c r="D29" s="773">
        <f t="shared" si="0"/>
        <v>60750</v>
      </c>
    </row>
    <row r="30" spans="1:4" s="254" customFormat="1" ht="12.75">
      <c r="A30" s="253" t="s">
        <v>2025</v>
      </c>
      <c r="B30" s="258">
        <v>10</v>
      </c>
      <c r="C30" s="773">
        <v>1650</v>
      </c>
      <c r="D30" s="773">
        <f t="shared" si="0"/>
        <v>16500</v>
      </c>
    </row>
    <row r="31" spans="1:4" s="254" customFormat="1" ht="12.75">
      <c r="A31" s="253" t="s">
        <v>1423</v>
      </c>
      <c r="B31" s="258">
        <v>10</v>
      </c>
      <c r="C31" s="773">
        <v>3525</v>
      </c>
      <c r="D31" s="773">
        <f t="shared" si="0"/>
        <v>35250</v>
      </c>
    </row>
    <row r="32" spans="1:4" s="254" customFormat="1" ht="12.75">
      <c r="A32" s="253" t="s">
        <v>1358</v>
      </c>
      <c r="B32" s="258">
        <v>5</v>
      </c>
      <c r="C32" s="773">
        <v>1245</v>
      </c>
      <c r="D32" s="773">
        <f t="shared" si="0"/>
        <v>6225</v>
      </c>
    </row>
    <row r="33" spans="1:8" s="254" customFormat="1" ht="12.75">
      <c r="A33" s="253" t="s">
        <v>1422</v>
      </c>
      <c r="B33" s="258">
        <v>10</v>
      </c>
      <c r="C33" s="773">
        <v>2280</v>
      </c>
      <c r="D33" s="773">
        <f t="shared" si="0"/>
        <v>22800</v>
      </c>
    </row>
    <row r="34" spans="1:8" s="254" customFormat="1" ht="12.75">
      <c r="A34" s="270" t="s">
        <v>1346</v>
      </c>
      <c r="B34" s="258">
        <v>5</v>
      </c>
      <c r="C34" s="773">
        <v>54435</v>
      </c>
      <c r="D34" s="773">
        <f t="shared" si="0"/>
        <v>272175</v>
      </c>
    </row>
    <row r="35" spans="1:8" s="254" customFormat="1" ht="12.75">
      <c r="A35" s="253" t="s">
        <v>1359</v>
      </c>
      <c r="B35" s="258">
        <v>2</v>
      </c>
      <c r="C35" s="773">
        <v>6750</v>
      </c>
      <c r="D35" s="773">
        <f t="shared" si="0"/>
        <v>13500</v>
      </c>
    </row>
    <row r="36" spans="1:8" s="254" customFormat="1" ht="12.75">
      <c r="A36" s="253" t="s">
        <v>1384</v>
      </c>
      <c r="B36" s="258">
        <v>2</v>
      </c>
      <c r="C36" s="773">
        <v>3412.5</v>
      </c>
      <c r="D36" s="773">
        <f t="shared" si="0"/>
        <v>6825</v>
      </c>
    </row>
    <row r="37" spans="1:8" s="254" customFormat="1" ht="12.75">
      <c r="A37" s="256" t="s">
        <v>1428</v>
      </c>
      <c r="B37" s="258"/>
      <c r="C37" s="773"/>
      <c r="D37" s="773"/>
    </row>
    <row r="38" spans="1:8" s="254" customFormat="1" ht="12.75">
      <c r="A38" s="268" t="s">
        <v>1399</v>
      </c>
      <c r="B38" s="269">
        <v>1</v>
      </c>
      <c r="C38" s="774">
        <v>5700</v>
      </c>
      <c r="D38" s="773">
        <f t="shared" si="0"/>
        <v>5700</v>
      </c>
    </row>
    <row r="39" spans="1:8" s="254" customFormat="1" ht="12.75">
      <c r="A39" s="259" t="s">
        <v>435</v>
      </c>
      <c r="B39" s="769">
        <v>10</v>
      </c>
      <c r="C39" s="775">
        <v>112.5</v>
      </c>
      <c r="D39" s="773">
        <f t="shared" si="0"/>
        <v>1125</v>
      </c>
    </row>
    <row r="40" spans="1:8" s="254" customFormat="1" ht="12.75">
      <c r="A40" s="99" t="s">
        <v>437</v>
      </c>
      <c r="B40" s="258">
        <v>2</v>
      </c>
      <c r="C40" s="773">
        <v>1833</v>
      </c>
      <c r="D40" s="773">
        <f t="shared" si="0"/>
        <v>3666</v>
      </c>
      <c r="F40" s="271"/>
      <c r="G40" s="271"/>
    </row>
    <row r="41" spans="1:8" s="254" customFormat="1" ht="15" customHeight="1">
      <c r="A41" s="253" t="s">
        <v>1429</v>
      </c>
      <c r="B41" s="258">
        <v>1</v>
      </c>
      <c r="C41" s="773">
        <v>3570</v>
      </c>
      <c r="D41" s="773">
        <f t="shared" si="0"/>
        <v>3570</v>
      </c>
      <c r="F41" s="271"/>
      <c r="G41" s="271"/>
    </row>
    <row r="42" spans="1:8" s="254" customFormat="1" ht="12.75">
      <c r="A42" s="256" t="s">
        <v>503</v>
      </c>
      <c r="B42" s="769"/>
      <c r="C42" s="775"/>
      <c r="D42" s="773"/>
      <c r="F42" s="271"/>
      <c r="G42" s="271"/>
    </row>
    <row r="43" spans="1:8" s="254" customFormat="1" ht="12.75">
      <c r="A43" s="253" t="s">
        <v>1430</v>
      </c>
      <c r="B43" s="258">
        <v>1</v>
      </c>
      <c r="C43" s="773">
        <v>585</v>
      </c>
      <c r="D43" s="773">
        <f t="shared" si="0"/>
        <v>585</v>
      </c>
      <c r="F43" s="271"/>
      <c r="G43" s="271"/>
      <c r="H43" s="271"/>
    </row>
    <row r="44" spans="1:8" s="254" customFormat="1" ht="12.75">
      <c r="A44" s="260" t="s">
        <v>1431</v>
      </c>
      <c r="B44" s="770"/>
      <c r="C44" s="775"/>
      <c r="D44" s="776">
        <f>SUM(D5:D43)</f>
        <v>1926381</v>
      </c>
      <c r="F44" s="272"/>
      <c r="G44" s="271"/>
      <c r="H44" s="271"/>
    </row>
  </sheetData>
  <sheetProtection selectLockedCells="1" selectUnlockedCells="1"/>
  <pageMargins left="0.25" right="0.25" top="0.75" bottom="0.75" header="0.3" footer="0.3"/>
  <pageSetup paperSize="9" firstPageNumber="0" orientation="portrait" horizontalDpi="300" verticalDpi="300" r:id="rId1"/>
  <headerFooter alignWithMargins="0">
    <oddFooter>&amp;L&amp;8Прайс-лист на учебное оборудование кабинета Автодело.  Цены приведены с НДС. Возможна доставка почтой, авто, ж/д.   
ООО "Школьный мир", www.td-school.ru, sale@td-school.ru, lmicro2008@gmail.com, тел./факс (495) 640-6341.&amp;R&amp;8Стр. &amp;P из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H28"/>
  <sheetViews>
    <sheetView topLeftCell="A10" zoomScaleNormal="100" workbookViewId="0">
      <selection activeCell="K9" sqref="K9"/>
    </sheetView>
  </sheetViews>
  <sheetFormatPr defaultRowHeight="15"/>
  <cols>
    <col min="1" max="1" width="60.85546875" customWidth="1"/>
    <col min="2" max="2" width="7" style="250" customWidth="1"/>
    <col min="3" max="4" width="11.42578125" style="704" customWidth="1"/>
    <col min="5" max="5" width="14.140625" customWidth="1"/>
  </cols>
  <sheetData>
    <row r="1" spans="1:8" s="32" customFormat="1" ht="12.75">
      <c r="A1" s="31"/>
      <c r="B1" s="273"/>
      <c r="C1" s="439"/>
      <c r="D1" s="439"/>
    </row>
    <row r="2" spans="1:8" s="32" customFormat="1" ht="15.75">
      <c r="A2" s="795"/>
      <c r="B2" s="795"/>
      <c r="C2" s="795"/>
      <c r="D2" s="795"/>
    </row>
    <row r="3" spans="1:8" s="254" customFormat="1" ht="24">
      <c r="A3" s="410" t="s">
        <v>1</v>
      </c>
      <c r="B3" s="411" t="s">
        <v>182</v>
      </c>
      <c r="C3" s="777" t="s">
        <v>2208</v>
      </c>
      <c r="D3" s="778" t="s">
        <v>2209</v>
      </c>
      <c r="E3" s="404"/>
      <c r="F3" s="404"/>
      <c r="G3" s="404"/>
      <c r="H3" s="404"/>
    </row>
    <row r="4" spans="1:8" s="1" customFormat="1" ht="12.75">
      <c r="A4" s="24" t="s">
        <v>1432</v>
      </c>
      <c r="B4" s="274"/>
      <c r="C4" s="779"/>
      <c r="D4" s="779"/>
    </row>
    <row r="5" spans="1:8" s="1" customFormat="1" ht="12.75">
      <c r="A5" s="275" t="s">
        <v>260</v>
      </c>
      <c r="B5" s="276">
        <v>1</v>
      </c>
      <c r="C5" s="779">
        <v>10215</v>
      </c>
      <c r="D5" s="779">
        <f>C5*B5</f>
        <v>10215</v>
      </c>
    </row>
    <row r="6" spans="1:8" s="39" customFormat="1" ht="12.75">
      <c r="A6" s="275" t="s">
        <v>261</v>
      </c>
      <c r="B6" s="276">
        <v>1</v>
      </c>
      <c r="C6" s="779">
        <v>11641.5</v>
      </c>
      <c r="D6" s="779">
        <f t="shared" ref="D6:D22" si="0">C6*B6</f>
        <v>11641.5</v>
      </c>
      <c r="E6" s="1"/>
      <c r="F6" s="1"/>
    </row>
    <row r="7" spans="1:8" s="1" customFormat="1" ht="12.75">
      <c r="A7" s="275" t="s">
        <v>1433</v>
      </c>
      <c r="B7" s="276">
        <v>1</v>
      </c>
      <c r="C7" s="779">
        <v>52060.5</v>
      </c>
      <c r="D7" s="779">
        <f t="shared" si="0"/>
        <v>52060.5</v>
      </c>
    </row>
    <row r="8" spans="1:8" s="1" customFormat="1" ht="12.75">
      <c r="A8" s="275" t="s">
        <v>1783</v>
      </c>
      <c r="B8" s="276">
        <v>1</v>
      </c>
      <c r="C8" s="779">
        <v>11850</v>
      </c>
      <c r="D8" s="779">
        <f t="shared" si="0"/>
        <v>11850</v>
      </c>
    </row>
    <row r="9" spans="1:8" s="1" customFormat="1" ht="12.75">
      <c r="A9" s="275" t="s">
        <v>1784</v>
      </c>
      <c r="B9" s="276">
        <v>1</v>
      </c>
      <c r="C9" s="779">
        <v>3750</v>
      </c>
      <c r="D9" s="779">
        <f t="shared" si="0"/>
        <v>3750</v>
      </c>
    </row>
    <row r="10" spans="1:8" s="1" customFormat="1" ht="12.75">
      <c r="A10" s="275" t="s">
        <v>263</v>
      </c>
      <c r="B10" s="276">
        <v>1</v>
      </c>
      <c r="C10" s="779">
        <v>4050</v>
      </c>
      <c r="D10" s="779">
        <f t="shared" si="0"/>
        <v>4050</v>
      </c>
      <c r="E10" s="39"/>
      <c r="F10" s="39"/>
    </row>
    <row r="11" spans="1:8" s="1" customFormat="1" ht="12.75">
      <c r="A11" s="275" t="s">
        <v>264</v>
      </c>
      <c r="B11" s="276">
        <v>1</v>
      </c>
      <c r="C11" s="779">
        <v>5310</v>
      </c>
      <c r="D11" s="779">
        <f t="shared" si="0"/>
        <v>5310</v>
      </c>
    </row>
    <row r="12" spans="1:8" s="1" customFormat="1" ht="12.75">
      <c r="A12" s="24" t="s">
        <v>1435</v>
      </c>
      <c r="B12" s="276"/>
      <c r="C12" s="779">
        <v>0</v>
      </c>
      <c r="D12" s="779">
        <f t="shared" si="0"/>
        <v>0</v>
      </c>
    </row>
    <row r="13" spans="1:8" s="1" customFormat="1" ht="12.75" customHeight="1">
      <c r="A13" s="278" t="s">
        <v>271</v>
      </c>
      <c r="B13" s="277">
        <v>1</v>
      </c>
      <c r="C13" s="779">
        <v>5250</v>
      </c>
      <c r="D13" s="779">
        <f t="shared" si="0"/>
        <v>5250</v>
      </c>
      <c r="E13"/>
      <c r="F13"/>
    </row>
    <row r="14" spans="1:8" s="1" customFormat="1" ht="12.75" customHeight="1">
      <c r="A14" s="278" t="s">
        <v>1570</v>
      </c>
      <c r="B14" s="277">
        <v>1</v>
      </c>
      <c r="C14" s="779">
        <v>42000</v>
      </c>
      <c r="D14" s="779">
        <f t="shared" si="0"/>
        <v>42000</v>
      </c>
      <c r="E14" s="279"/>
      <c r="F14" s="279"/>
    </row>
    <row r="15" spans="1:8" s="1" customFormat="1" ht="12.75" customHeight="1">
      <c r="A15" s="275" t="s">
        <v>989</v>
      </c>
      <c r="B15" s="277">
        <v>1</v>
      </c>
      <c r="C15" s="779">
        <v>144300</v>
      </c>
      <c r="D15" s="779">
        <f t="shared" si="0"/>
        <v>144300</v>
      </c>
      <c r="E15" s="292"/>
    </row>
    <row r="16" spans="1:8" s="1" customFormat="1" ht="12.75" customHeight="1">
      <c r="A16" s="278" t="s">
        <v>266</v>
      </c>
      <c r="B16" s="277">
        <v>1</v>
      </c>
      <c r="C16" s="779">
        <v>104850</v>
      </c>
      <c r="D16" s="779">
        <f t="shared" si="0"/>
        <v>104850</v>
      </c>
      <c r="E16" s="293"/>
    </row>
    <row r="17" spans="1:6" s="1" customFormat="1" ht="12.75" customHeight="1">
      <c r="A17" s="275" t="s">
        <v>1436</v>
      </c>
      <c r="B17" s="277">
        <v>1</v>
      </c>
      <c r="C17" s="779">
        <v>69000</v>
      </c>
      <c r="D17" s="779">
        <f t="shared" si="0"/>
        <v>69000</v>
      </c>
      <c r="E17" s="293"/>
    </row>
    <row r="18" spans="1:6" s="1" customFormat="1" ht="12.75" customHeight="1">
      <c r="A18" s="278" t="s">
        <v>273</v>
      </c>
      <c r="B18" s="277">
        <v>1</v>
      </c>
      <c r="C18" s="779">
        <v>29250</v>
      </c>
      <c r="D18" s="779">
        <f t="shared" si="0"/>
        <v>29250</v>
      </c>
      <c r="E18" s="294"/>
      <c r="F18"/>
    </row>
    <row r="19" spans="1:6" s="1" customFormat="1" ht="12.75" customHeight="1">
      <c r="A19" s="278" t="s">
        <v>269</v>
      </c>
      <c r="B19" s="277">
        <v>1</v>
      </c>
      <c r="C19" s="779">
        <v>38850</v>
      </c>
      <c r="D19" s="779">
        <f t="shared" si="0"/>
        <v>38850</v>
      </c>
      <c r="E19" s="292"/>
    </row>
    <row r="20" spans="1:6" s="1" customFormat="1" ht="12.75" customHeight="1">
      <c r="A20" s="278" t="s">
        <v>1437</v>
      </c>
      <c r="B20" s="277">
        <v>1</v>
      </c>
      <c r="C20" s="779">
        <v>44250</v>
      </c>
      <c r="D20" s="779">
        <f t="shared" si="0"/>
        <v>44250</v>
      </c>
      <c r="E20" s="292"/>
    </row>
    <row r="21" spans="1:6" s="1" customFormat="1" ht="12.75" customHeight="1">
      <c r="A21" s="278" t="s">
        <v>1438</v>
      </c>
      <c r="B21" s="277">
        <v>1</v>
      </c>
      <c r="C21" s="779">
        <v>49200</v>
      </c>
      <c r="D21" s="779">
        <f t="shared" si="0"/>
        <v>49200</v>
      </c>
      <c r="F21" s="279"/>
    </row>
    <row r="22" spans="1:6" ht="12.75" customHeight="1">
      <c r="A22" s="275" t="s">
        <v>268</v>
      </c>
      <c r="B22" s="277">
        <v>1</v>
      </c>
      <c r="C22" s="779">
        <v>21900</v>
      </c>
      <c r="D22" s="779">
        <f t="shared" si="0"/>
        <v>21900</v>
      </c>
      <c r="E22" s="1"/>
      <c r="F22" s="1"/>
    </row>
    <row r="23" spans="1:6">
      <c r="E23" s="279"/>
      <c r="F23" s="279"/>
    </row>
    <row r="24" spans="1:6">
      <c r="E24" s="279"/>
      <c r="F24" s="279"/>
    </row>
    <row r="25" spans="1:6">
      <c r="E25" s="279"/>
      <c r="F25" s="279"/>
    </row>
    <row r="26" spans="1:6">
      <c r="E26" s="279"/>
      <c r="F26" s="279"/>
    </row>
    <row r="27" spans="1:6">
      <c r="E27" s="279"/>
      <c r="F27" s="279"/>
    </row>
    <row r="28" spans="1:6">
      <c r="F28" s="280"/>
    </row>
  </sheetData>
  <sheetProtection selectLockedCells="1" selectUnlockedCells="1"/>
  <mergeCells count="1">
    <mergeCell ref="A2:D2"/>
  </mergeCells>
  <pageMargins left="0.25" right="0.25" top="0.75" bottom="0.75" header="0.3" footer="0.3"/>
  <pageSetup paperSize="9" firstPageNumber="0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3" sqref="O3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ПРАЙС-ЛИСТ</vt:lpstr>
      <vt:lpstr>Приказ 336</vt:lpstr>
      <vt:lpstr>Физика </vt:lpstr>
      <vt:lpstr> РАСПРОДАЖА L-микро</vt:lpstr>
      <vt:lpstr>Астрономия</vt:lpstr>
      <vt:lpstr>Химия</vt:lpstr>
      <vt:lpstr>ОБЖ_НВП </vt:lpstr>
      <vt:lpstr>Биология </vt:lpstr>
      <vt:lpstr>Нач.школа</vt:lpstr>
      <vt:lpstr>Русск.язык</vt:lpstr>
      <vt:lpstr>Математика</vt:lpstr>
      <vt:lpstr>География</vt:lpstr>
      <vt:lpstr>История</vt:lpstr>
      <vt:lpstr>Робототех</vt:lpstr>
      <vt:lpstr>Английский</vt:lpstr>
      <vt:lpstr>Музыка</vt:lpstr>
      <vt:lpstr>ИЗО и черчение</vt:lpstr>
      <vt:lpstr>Факультатив</vt:lpstr>
      <vt:lpstr>Столярный</vt:lpstr>
      <vt:lpstr>Слесарный</vt:lpstr>
      <vt:lpstr>Спорт</vt:lpstr>
      <vt:lpstr>Домоводство</vt:lpstr>
      <vt:lpstr>Автодело</vt:lpstr>
      <vt:lpstr>Мебель и ТСО</vt:lpstr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2019-06-24T14:09:51Z</cp:lastPrinted>
  <dcterms:created xsi:type="dcterms:W3CDTF">2019-06-24T14:10:46Z</dcterms:created>
  <dcterms:modified xsi:type="dcterms:W3CDTF">2019-06-24T14:10:46Z</dcterms:modified>
</cp:coreProperties>
</file>